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hmartin\AppData\Local\Microsoft\Windows\INetCache\Content.Outlook\O9XW4K2X\"/>
    </mc:Choice>
  </mc:AlternateContent>
  <xr:revisionPtr revIDLastSave="0" documentId="13_ncr:1_{446800A7-1197-40DA-A525-A9FE75CF881C}" xr6:coauthVersionLast="47" xr6:coauthVersionMax="47" xr10:uidLastSave="{00000000-0000-0000-0000-000000000000}"/>
  <bookViews>
    <workbookView xWindow="-108" yWindow="-108" windowWidth="23256" windowHeight="12576" xr2:uid="{D34C9869-DCB2-4E5F-A482-FC5648716C3D}"/>
  </bookViews>
  <sheets>
    <sheet name="Sophie 023-1027" sheetId="3" r:id="rId1"/>
    <sheet name="Jillian 023-1026"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7" i="2"/>
  <c r="I8" i="3"/>
  <c r="I9" i="3"/>
  <c r="I10" i="3"/>
  <c r="I11" i="3"/>
  <c r="I12" i="3"/>
  <c r="I13" i="3"/>
  <c r="I14" i="3"/>
  <c r="I15" i="3"/>
  <c r="I16" i="3"/>
  <c r="I17" i="3"/>
  <c r="I18" i="3"/>
  <c r="I19" i="3"/>
  <c r="I20" i="3"/>
  <c r="I21" i="3"/>
  <c r="I22" i="3"/>
  <c r="I23" i="3"/>
  <c r="I24" i="3"/>
  <c r="I25" i="3"/>
  <c r="I26" i="3"/>
  <c r="I27" i="3"/>
  <c r="I7" i="3"/>
  <c r="G5" i="3" l="1"/>
  <c r="G5" i="2"/>
</calcChain>
</file>

<file path=xl/sharedStrings.xml><?xml version="1.0" encoding="utf-8"?>
<sst xmlns="http://schemas.openxmlformats.org/spreadsheetml/2006/main" count="176" uniqueCount="106">
  <si>
    <t>RFP 24-02</t>
  </si>
  <si>
    <t>Sophie Plaza MDU OSP Build</t>
  </si>
  <si>
    <t>WBS 023-1027</t>
  </si>
  <si>
    <t>GRAND TOTAL</t>
  </si>
  <si>
    <t>BILLING 
QTY</t>
  </si>
  <si>
    <t>RUS UNIT NO.</t>
  </si>
  <si>
    <t>UNIT SUMMARY</t>
  </si>
  <si>
    <t>ALASKA COMMUNICATIONS UNIT DESCRIPTION</t>
  </si>
  <si>
    <t>UOM</t>
  </si>
  <si>
    <t>PRICE</t>
  </si>
  <si>
    <t>EXTD PRICE</t>
  </si>
  <si>
    <t>LINECREW W/EQUIP</t>
  </si>
  <si>
    <t xml:space="preserve">This is an hourly compensation rate for three (3) technicians with appropriate contractor supplied equipment (more than standard hand tools) performing Line work tasks as assigned by ACS at the straight time compensation rate.  This may be used on a project to cover tasks which would be performed by Lineman that are otherwise outside the scope of existing defined units, with the approval of both ACS and the Contractor.
</t>
  </si>
  <si>
    <t>HR</t>
  </si>
  <si>
    <t>BM60(D)(4") 111 to 300</t>
  </si>
  <si>
    <t>FT</t>
  </si>
  <si>
    <t>BM86-4(P)</t>
  </si>
  <si>
    <t>EA</t>
  </si>
  <si>
    <t>BM90(90)(36)(4") P</t>
  </si>
  <si>
    <t>CO72 (E)</t>
  </si>
  <si>
    <t>AERIAL FIBER OPTICS CA (72) OVERLASHED TO EXISTING</t>
  </si>
  <si>
    <t>SNOWSHOES</t>
  </si>
  <si>
    <t>UD(1-1.25") V</t>
  </si>
  <si>
    <t>1.25"  INNERDUCT OR FUTURE PATH IN EXISTING CONDUIT</t>
  </si>
  <si>
    <t xml:space="preserve">UHC(30X48X36) 33,750 LB
</t>
  </si>
  <si>
    <t>HANDHOLE E/W EMS (Electronic Marker System) (Dimensions of handhole)</t>
  </si>
  <si>
    <t>UO24</t>
  </si>
  <si>
    <t xml:space="preserve">UNDERGROUND FIBER OPTICS CABLE PULLED OR BLOWN  WHICH WILL BE INSTALLED INSIDE A DUCT </t>
  </si>
  <si>
    <t>UO48</t>
  </si>
  <si>
    <t>UO72</t>
  </si>
  <si>
    <t>HBFO(24) 3M</t>
  </si>
  <si>
    <t>BURIED FIBER OPTIC CLOSURE</t>
  </si>
  <si>
    <t>HBFO(48) 3M</t>
  </si>
  <si>
    <t>Jillian Square MDU OSP Build</t>
  </si>
  <si>
    <t>WBS 023-1026</t>
  </si>
  <si>
    <t>BD5A</t>
  </si>
  <si>
    <t>BFO24</t>
  </si>
  <si>
    <t>CLFD 96 WALL BOX</t>
  </si>
  <si>
    <t>SLIMBOX 64 INDOOR</t>
  </si>
  <si>
    <t xml:space="preserve">UD(10mm)(P)
</t>
  </si>
  <si>
    <t>UHF(30X48X36) 33,750 LB</t>
  </si>
  <si>
    <t>1:32 DIRECT CONNECT SPLITTER</t>
  </si>
  <si>
    <t>HO1 26-48(U)</t>
  </si>
  <si>
    <t>HO1 5-12 (U)</t>
  </si>
  <si>
    <t>HO4</t>
  </si>
  <si>
    <t>HUO(24) 3M</t>
  </si>
  <si>
    <t>BM60(D)(1.5") 111 to 300</t>
  </si>
  <si>
    <t>THAWING*</t>
  </si>
  <si>
    <t>COREDRILL*</t>
  </si>
  <si>
    <t>CORE DRILL - UP TO 6"</t>
  </si>
  <si>
    <t>FIBER PULLED OR BLOWN  WHICH WILL BE INSTALLED INSIDE A DUCT</t>
  </si>
  <si>
    <t>FUSION SPLICE AND TEST/RECORD FIBER OPTIC 5-12</t>
  </si>
  <si>
    <t>FUSION SPLICE AND TEST/RECORD FIBER OPTIC 26-48</t>
  </si>
  <si>
    <t xml:space="preserve">SPLICER W/O EQUIP* </t>
  </si>
  <si>
    <t>This is an hourly compensation rate for one (1) technician with performing splicing tasks as assigned by ACS at the straight time compensation rate.  This may be used on a project to cover tasks which would be performed by an I&amp;R Technician that are otherwise outside the scope of existing defined units, with the approval of both ACS and the Contractor.</t>
  </si>
  <si>
    <t>LABOR FOR ONE SPLICER</t>
  </si>
  <si>
    <t>LABOR 2 PERSON LINE</t>
  </si>
  <si>
    <t xml:space="preserve">This is an hourly compensation rate for two (2) technicians with appropriate contractor supplied equipment (more than standard hand tools) performing Line work tasks as assigned by ACS at the straight time compensation rate.  This may be used on a project to cover tasks which would be performed by Lineman that are otherwise outside the scope of existing defined units, with the approval of both ACS and the Contractor.
</t>
  </si>
  <si>
    <t>Engineer Note: This unit includes all labor and materials for placement of one (1) 10" post mount elevated housing.  This includes placement of the post, housing, pea gravel, reflective housing lettering, and house grounding assembly.  U-Guard skirt, ground rod, cable placement, cable termination, terminal placement, and cable splicing are compensated under other units.
Contractor Note: This unit includes all labor and minor materials for placement of one (1) 10" stake mount housing.  This includes placement of the housing, pea gravel, reflective housing lettering, and house grounding assembly.  U-guard skirt, ground rod, cable placement, cable termination, terminal placement, and cable splicing are compensated under other units.  ACS will supply the post, housing, stakes, pea gravel, reflective lettering, and house grounding assembly.</t>
  </si>
  <si>
    <t>LABOR AND EQUIP FOR 2 PERSON LINE WORK</t>
  </si>
  <si>
    <t>10" HOUSING BURIED PLANT POST MNT (ELEVATED PEDESTAL)</t>
  </si>
  <si>
    <t>BORE DIRECTIONAL ONE  (1)1.5" (PE)  111' to 300'</t>
  </si>
  <si>
    <t>Engineer Note: This unit includes all labor and materials for placement by directional bore of one (1) foot of one (1) run of 1-1/2" HDPE conduit.  This price unit is valid for placement of between 111 and 300 feet of continuous conduit.
Contractor note: This unit includes all labor and materials for placement by directional bore of one (1) foot of one (1) run of 1-1/2" HDPE conduit.  This price unit is valid for placement of between 111 and 300 feet of continuous conduit.  ACS will supply the HDPE conduit.</t>
  </si>
  <si>
    <t xml:space="preserve">Engineer Note: This unit includes all labor and materials to perform one (1) core drill for up to a 6" conduit.  Conduit and cable placement are compensated under other units.
Contractor Note: This unit includes all labor and materials to perform one (1) core drill for up to a 6" conduit.  Conduit and cable placement are compensated under other units.
</t>
  </si>
  <si>
    <t xml:space="preserve">Engineer Note: This unit includes all labor and materials for installation of one (1) foot of 24 strand fiber optic cable blown or pulled inside a duct.  Duct placement if needed is compensated under other units.
Contractor note: This unit includes all labor and minor materials for installation of one (1) foot of 24 strand fiber optic cable blown or pulled inside a duct.  Duct placement if needed is compensated under other units.  ACS will provide the fiber optic cable.
</t>
  </si>
  <si>
    <t xml:space="preserve">UNDERGROUND FIBER OPTICS CABLE PULLED OR BLOWN  WHICH WILL BE INSTALLED INSIDE A DUCT   (24) </t>
  </si>
  <si>
    <t>SEE DRAWING</t>
  </si>
  <si>
    <t xml:space="preserve">Engineer and Contractor Note: This unit shall consist of a lump sum supplemental amount for all labor, equipment, and material cost for ground thawing operations on a project.  This unit is to be used to compensate for ground thawing that exceeds at least one of the two following criteria:
The excavation has exceeded 200 square feet (100'x2')
OR
This is the second (2nd) work location on the project that involves ground thawing to complete the assigned excavation or placement units.
</t>
  </si>
  <si>
    <t>One (1) foot (0.305 m) of buried fiber optic cable in place. This unit
includes all material and labor for installing, ripping (where necessary as determined by the Engineer), and backfilling, except as specifically provided for in other units. Where the cable is plowed, ripping may be necessary to provide a ripped path to allow placement at the required depth, and may require more than one ripped pass.</t>
  </si>
  <si>
    <t xml:space="preserve">AFTER FIRST 100' (200 SQ FT) OR 2ND LOCATION NEEDED PER JOB
</t>
  </si>
  <si>
    <t>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26 to 48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26 to 48 fusion splices are to be performed within the same housing.  ACS will supply fusion sleeves and splice trays (if necessary).</t>
  </si>
  <si>
    <t>ONE RUN OF (10mm)  MICRODUCT, INSTALLED PER FT, (ORANGE TONABLE), FIRE RATED</t>
  </si>
  <si>
    <t xml:space="preserve">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5 to 12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5 to 12 fusion splices are to be performed within the same housing.  ACS will supply fusion sleeves and splice trays (if necessary).
</t>
  </si>
  <si>
    <t xml:space="preserve">Connect Splitter Pigtail </t>
  </si>
  <si>
    <t>This unit consists of cleaning and terminating one (1) optical splitter pigtail.</t>
  </si>
  <si>
    <t>Engineer Note: This unit consists of all labor and materials for placement of a fiber optic closure, splice organizer(s), and miscellaneous materials adequate for the individual location.  Splice cases are sized by the largest cable to be terminated in the splice, which is indicated in parentheses ().
Contractor Note: This unit consists of all labor and minor materials for placement of a fiber optic closure, splice organizer(s), and miscellaneous materials adequate for the individual location.  Splice cases are sized by the largest cable to be terminated in the splice, which is indicated in parentheses ().  ACS will supply the splice case, trays/splice organizers, and expansion kits if needed.</t>
  </si>
  <si>
    <t>UNDER GROUND FIBER OPTIC CLOSURE (24)</t>
  </si>
  <si>
    <t>HO1 1-4</t>
  </si>
  <si>
    <t>HO1 13-24</t>
  </si>
  <si>
    <t xml:space="preserve">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 to 4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 to 4 fusion splices are to be performed within the same housing.  ACS will supply fusion sleeves and splice trays (if necessary).
</t>
  </si>
  <si>
    <t>Aerial Fiber Slack Loops</t>
  </si>
  <si>
    <t>AERIAL FIBER SLACK LOOPS</t>
  </si>
  <si>
    <t>UHC(30X48X36) 56,200 LB</t>
  </si>
  <si>
    <t>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13 to 24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13 to 24 fusion splices are to be performed within the same housing.  ACS will supply fusion sleeves and splice trays (if necessary).</t>
  </si>
  <si>
    <t>FUSION SPLICE AND TEST/RECORD FIBER OPTIC 13-24</t>
  </si>
  <si>
    <t>FUSION SPLICE AND TEST/RECORD FIBER OPTIC 1-4</t>
  </si>
  <si>
    <t xml:space="preserve">Engineer Note: This unit includes all labor and materials for the placement of one (1) lineal foot of one (1) run of 10MM to 18MM HDPE microduct that is tonable for locatable and direct burial applications.  
Contractor Note: This unit includes all labor and materials for the placement of one (1) lineal foot of one (1) run of 10MM to 18MM HDPE microduct that is tonable for locatable and direct burial applications. ACS will supply the HDPE duct.
</t>
  </si>
  <si>
    <t xml:space="preserve">Engineer Note: This unit includes all labor and materials for placement by directional bore of one (1) foot of one (1) run of 4" HDPE conduit.  This price unit is valid for placement of between 111 and 300 feet of continuous conduit.
Contractor Note: This unit includes all labor and materials for placement by directional bore of one (1) foot of one (1) run of 4" HDPE conduit.  This price unit is valid for placement of between 111 and 300 feet of continuous conduit.  ACS will supply the HDPE conduit.
All vacant ducts and or existing ducts to be used shall be proofed by passing a steel mandrel no less than 2" long and having a diameter no less than 70 percent of the inside diameter of the conduit from one end to the other between manholes, handholes, pullboxes, pedestals  and/or poles without binding. The mandrel's length shall be that it will only pass through conduit/innerduct with a bending radius of 24". Conduits which do not allow the mandrel to be pulled or passed through freely shall be repaired and retested after each repair. Contractor shall leave a mule tape in the conduit once ducts have been successfully tested.
</t>
  </si>
  <si>
    <t xml:space="preserve">Engineer Note: This unit includes all labor and materials for the placement of one (1) 4" plastic riser.  Riser will be placed in accordance with plans and specifications provided by the Engineer.
Contractor Note: This unit includes all labor and minor materials for the placement of one (1) 4" plastic riser.  Riser will be placed in accordance with plans and specifications provided by the Engineer.  ACS will supply the conduit.
</t>
  </si>
  <si>
    <t xml:space="preserve">Engineer Note: This unit includes all labor and materials for the placement of one (1) 4" pvc 90 degree sweep that is 36" in length.
Contractor Note: This unit includes all labor and minor materials for the placement of one (1) 4" pvc 90 degree sweep that is 36" in length.  ACS will supply the sweep.
</t>
  </si>
  <si>
    <t xml:space="preserve">Engineer Note: This unit includes all labor and materials for the placement of one (1) lineal foot of aerial non-filled copper cable or fiber optic cable overlashed to existing strand.  Pole placement, guy placement, anchor placement, splice case, terminal, and pole numbering are compensated under other units.
Contractor Note: This unit includes all labor and minor materials for the placement of one (1) lineal foot of aerial non-filled copper cable or fiber optic cable overlashed to existing strand.  Pole placement, guy placement, anchor placement, splice case, terminal, and pole numbering are compensated under other units.
</t>
  </si>
  <si>
    <t xml:space="preserve">Engineer Note: This unit includes all labor and materials for the placement of one (1) lineal foot of one (1) run of 1.25" HDPE duct in an existing conduit.  Duct will be proofed and verified per ACS specifications upon installation.
Contractor Note:  ACS will supply the HDPE duct. All vacant ducts and or existing ducts to be used shall be proofed by passing a steel mandrel no less than 2" long and having a diameter no less than 70 percent of the inside diameter of the conduit from one end to the other between manholes, handholes, pullboxes, pedestals  and/or poles without binding. The mandrel's length shall be that it will only pass through conduit/innerduct with a bending radius of 24". Conduits which do not allow the mandrel to be pulled or passed through freely shall be repaired and retested after each repair. Contractor shall leave a mule tape in the conduit once ducts have been successfully tested.
</t>
  </si>
  <si>
    <t xml:space="preserve">Engineer Note: This unit includes all labor and materials for placement of one (1) handhole that meets the dimensions noted in the parentheses.  A handhole for these purposes has an open bottom.  The handhole shall have a lid that is rated for 33,750 lbs or 56,200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Contractor Note: This unit includes all labor and minor materials for placement of one (1) handhole that meets the dimensions noted in the parentheses.  A handhole for these purposes has an open bottom.  The handhole shall have a lid that is rated for 33,750 lbs or 56,200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ACS will supply the handhole and lid.
</t>
  </si>
  <si>
    <t xml:space="preserve">Engineer Note: This unit includes all labor and materials for installation of one (1) foot of 12 to 72 strand fiber optic cable blown or pulled inside a duct.  Duct placement if needed is compensated under other units.
Contractor Note: This unit includes all labor and minor materials for installation of one (1) foot of 12 to 72 strand fiber optic cable blown or pulled inside a duct.  Duct placement if needed is compensated under other units.  ACS will provide the fiber optic cable.
</t>
  </si>
  <si>
    <t xml:space="preserve">Engineer Note: This unit consists of all labor and materials for placement of a fiber optic closure, splice organizer(s), and miscellaneous materials adequate for the individual location.  Splice cases are sized by the largest cable to be terminated in the splice, which is indicated in parentheses (). 
Contractor Note: This unit consists of all labor and minor materials for placement of a fiber optic closure, splice organizer(s), and miscellaneous materials adequate for the individual location.  Splice cases are sized by the largest cable to be terminated in the splice, which is indicated in parentheses (). ACS will supply the splice case, trays/splice organizers, and expansion kits if needed.
</t>
  </si>
  <si>
    <t>Engineer Note: This unit includes all labor and materials for placement of one (1) handhole that meets the dimensions noted in the parentheses.  A handhole for these purposes has an open bottom.  The handhole shall have a lid that is rated for 33,750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Contractor Note: This unit includes all labor and minor materials for placement of one (1) handhole that meets the dimensions noted in the parentheses.  A handhole for these purposes has an open bottom.  The handhole shall have a lid that is rated for 33,750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ACS will supply the handhole and lid.</t>
  </si>
  <si>
    <t>LABOR FOR ONE LINECREW (3 MAN) W/EQUIP</t>
  </si>
  <si>
    <t>BORE DIRECTIONAL ONE (1) 4" (PE) 111' to 300'</t>
  </si>
  <si>
    <t>RISER PVC PIPE 4" W/STANDOFF BRKT</t>
  </si>
  <si>
    <t>BURIED PIPE SWEEP (DEG)(RAD)(4 INCH) PVC</t>
  </si>
  <si>
    <t>VAC TRUCK</t>
  </si>
  <si>
    <t>BM72</t>
  </si>
  <si>
    <t>ASPHALT ASSEMBLY UNIT</t>
  </si>
  <si>
    <t xml:space="preserve">Engineer Note: This unit includes all labor and materials to remove and replace one (1) lineal foot of asphalt pavement.  This includes the excavation and restoration of any required base materials.  All work shall be performed in accordance with federal, state, and/or local construction standards.  Cable and conduit placement will be compensated under other units.
Contractor Note: This unit includes all labor and materials to remove and replace one (1) lineal foot of asphalt pavement.  This includes the excavation and restoration of any required base materials.  All work shall be performed in accordance with federal, state, and/or local construction standards.  Cable and conduit placement will be compensated under other units.
</t>
  </si>
  <si>
    <t xml:space="preserve">This is a per hour cost for use of a vac truck as directed by ACS.  Use of a vac truck must be approved by ACS prior to the vac truck being mobilized for use. Disposal fee and fill is included in the unit. This is not applicable for water removal from a manhole/handhole/vault, that is compensated under the water removal unit. 
</t>
  </si>
  <si>
    <t>PRICE SCHEDULE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</si>
</sst>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32"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b/>
      <sz val="36"/>
      <color rgb="FF009AC8"/>
      <name val="DINPro-CondLight"/>
      <family val="2"/>
    </font>
    <font>
      <sz val="11"/>
      <color rgb="FF009AC8"/>
      <name val="Calibri"/>
      <family val="2"/>
      <scheme val="minor"/>
    </font>
    <font>
      <b/>
      <sz val="16"/>
      <color rgb="FFFF0000"/>
      <name val="Calibri"/>
      <family val="2"/>
      <scheme val="minor"/>
    </font>
    <font>
      <b/>
      <sz val="14"/>
      <color rgb="FFFF0000"/>
      <name val="Calibri"/>
      <family val="2"/>
      <scheme val="minor"/>
    </font>
    <font>
      <sz val="10"/>
      <color theme="1"/>
      <name val="Arial"/>
      <family val="2"/>
    </font>
    <font>
      <b/>
      <sz val="12"/>
      <color theme="0"/>
      <name val="Calibri"/>
      <family val="2"/>
      <scheme val="minor"/>
    </font>
    <font>
      <b/>
      <sz val="12"/>
      <color theme="1"/>
      <name val="Calibri"/>
      <family val="2"/>
      <scheme val="minor"/>
    </font>
    <font>
      <sz val="10"/>
      <name val="Calibri"/>
      <family val="2"/>
      <scheme val="minor"/>
    </font>
    <font>
      <b/>
      <sz val="20"/>
      <color rgb="FF009AC8"/>
      <name val="Calibri"/>
      <family val="2"/>
      <scheme val="minor"/>
    </font>
    <font>
      <b/>
      <sz val="12"/>
      <color rgb="FF009AC8"/>
      <name val="Calibri"/>
      <family val="2"/>
      <scheme val="minor"/>
    </font>
    <font>
      <sz val="11"/>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134">
    <xf numFmtId="0" fontId="0" fillId="0" borderId="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164"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164"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164"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164"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164"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164"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164"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164"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164"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164"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164"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164"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164"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164"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164"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164"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164"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164"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164"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164"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164"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164"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164"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164"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164"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164"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164"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64"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164"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164"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164"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64"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4"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164"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164"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164"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xf numFmtId="0" fontId="2" fillId="0" borderId="0"/>
    <xf numFmtId="0" fontId="2" fillId="0" borderId="0"/>
    <xf numFmtId="0" fontId="2" fillId="0" borderId="0"/>
    <xf numFmtId="0" fontId="2" fillId="0" borderId="0"/>
    <xf numFmtId="164"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164"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164"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164"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164"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4"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164"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4"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82">
    <xf numFmtId="0" fontId="0" fillId="0" borderId="0" xfId="0"/>
    <xf numFmtId="0" fontId="0" fillId="2" borderId="0" xfId="0" applyFill="1"/>
    <xf numFmtId="0" fontId="0" fillId="2" borderId="0" xfId="0"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center"/>
    </xf>
    <xf numFmtId="44" fontId="0" fillId="2" borderId="0" xfId="0" applyNumberFormat="1" applyFill="1"/>
    <xf numFmtId="44" fontId="0" fillId="2" borderId="0" xfId="0" applyNumberFormat="1" applyFill="1" applyAlignment="1">
      <alignment vertical="center"/>
    </xf>
    <xf numFmtId="44" fontId="24" fillId="2" borderId="0" xfId="0" applyNumberFormat="1" applyFont="1" applyFill="1" applyAlignment="1">
      <alignment horizontal="center" vertical="center"/>
    </xf>
    <xf numFmtId="0" fontId="21" fillId="2" borderId="0" xfId="0" applyFont="1" applyFill="1" applyAlignment="1">
      <alignment horizontal="center" vertical="center" wrapText="1"/>
    </xf>
    <xf numFmtId="0" fontId="22" fillId="2" borderId="0" xfId="0" applyFont="1" applyFill="1" applyAlignment="1">
      <alignment horizontal="center" vertical="center"/>
    </xf>
    <xf numFmtId="0" fontId="0" fillId="2" borderId="0" xfId="0" applyFill="1" applyAlignment="1">
      <alignment wrapText="1"/>
    </xf>
    <xf numFmtId="0" fontId="0" fillId="2" borderId="0" xfId="0" applyFill="1" applyAlignment="1">
      <alignment horizontal="left" vertical="top" wrapText="1"/>
    </xf>
    <xf numFmtId="0" fontId="25" fillId="2" borderId="0" xfId="0" applyFont="1" applyFill="1" applyAlignment="1">
      <alignment horizontal="center" vertical="top" wrapText="1"/>
    </xf>
    <xf numFmtId="0" fontId="0" fillId="2" borderId="0" xfId="0" applyFill="1" applyAlignment="1">
      <alignment horizontal="center" vertical="top" wrapText="1"/>
    </xf>
    <xf numFmtId="0" fontId="21" fillId="2" borderId="0" xfId="0" applyFont="1" applyFill="1" applyAlignment="1">
      <alignment horizontal="left" vertical="top" wrapText="1"/>
    </xf>
    <xf numFmtId="0" fontId="22" fillId="2" borderId="0" xfId="0" applyFont="1" applyFill="1" applyAlignment="1">
      <alignment horizontal="left" vertical="top" wrapText="1"/>
    </xf>
    <xf numFmtId="44" fontId="24" fillId="2" borderId="0" xfId="0" applyNumberFormat="1" applyFont="1" applyFill="1" applyAlignment="1">
      <alignment horizontal="left" vertical="top" wrapText="1"/>
    </xf>
    <xf numFmtId="0" fontId="25" fillId="2" borderId="0" xfId="0" applyFont="1" applyFill="1" applyAlignment="1">
      <alignment horizontal="left" vertical="top" wrapText="1"/>
    </xf>
    <xf numFmtId="0" fontId="20" fillId="2" borderId="0" xfId="0" applyFont="1" applyFill="1" applyAlignment="1">
      <alignment horizontal="left" vertical="top" wrapText="1"/>
    </xf>
    <xf numFmtId="44" fontId="0" fillId="2" borderId="0" xfId="0" applyNumberFormat="1" applyFill="1" applyAlignment="1">
      <alignment horizontal="left" vertical="top" wrapText="1"/>
    </xf>
    <xf numFmtId="44" fontId="0" fillId="2" borderId="0" xfId="0" applyNumberFormat="1" applyFill="1" applyAlignment="1">
      <alignment horizontal="center" vertical="top" wrapText="1"/>
    </xf>
    <xf numFmtId="0" fontId="26" fillId="26" borderId="1" xfId="0" applyFont="1" applyFill="1" applyBorder="1" applyAlignment="1">
      <alignment horizontal="center" vertical="center" wrapText="1"/>
    </xf>
    <xf numFmtId="44" fontId="26" fillId="26" borderId="1"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44" fontId="26" fillId="26" borderId="1" xfId="0" applyNumberFormat="1" applyFont="1" applyFill="1" applyBorder="1" applyAlignment="1">
      <alignment horizontal="center" vertical="center"/>
    </xf>
    <xf numFmtId="0" fontId="27" fillId="2" borderId="0" xfId="0" applyFont="1" applyFill="1" applyAlignment="1">
      <alignment horizontal="center" vertical="center"/>
    </xf>
    <xf numFmtId="0" fontId="28" fillId="2" borderId="0" xfId="0" applyFont="1" applyFill="1" applyAlignment="1">
      <alignment horizontal="left" vertical="top"/>
    </xf>
    <xf numFmtId="0" fontId="28" fillId="2" borderId="0" xfId="0" applyFont="1" applyFill="1"/>
    <xf numFmtId="44" fontId="28" fillId="2" borderId="0" xfId="0" applyNumberFormat="1" applyFont="1" applyFill="1" applyAlignment="1">
      <alignment vertical="center"/>
    </xf>
    <xf numFmtId="0" fontId="29" fillId="2" borderId="4"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6" fillId="26" borderId="1" xfId="0" applyFont="1" applyFill="1" applyBorder="1" applyAlignment="1">
      <alignment horizontal="center" vertical="center" wrapText="1"/>
    </xf>
    <xf numFmtId="0" fontId="23" fillId="25" borderId="5" xfId="0" applyFont="1" applyFill="1" applyBorder="1" applyAlignment="1">
      <alignment horizontal="center" vertical="center" wrapText="1"/>
    </xf>
    <xf numFmtId="0" fontId="23" fillId="25" borderId="6"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21"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23" fillId="25" borderId="1"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wrapText="1"/>
      <protection locked="0"/>
    </xf>
    <xf numFmtId="0" fontId="29" fillId="2" borderId="3" xfId="0" applyFont="1" applyFill="1" applyBorder="1" applyAlignment="1" applyProtection="1">
      <alignment horizontal="center" vertical="center" wrapText="1"/>
      <protection locked="0"/>
    </xf>
    <xf numFmtId="0" fontId="29" fillId="2" borderId="17" xfId="0" applyFont="1" applyFill="1" applyBorder="1" applyAlignment="1" applyProtection="1">
      <alignment horizontal="center" vertical="center" wrapText="1"/>
      <protection locked="0"/>
    </xf>
    <xf numFmtId="0" fontId="30" fillId="2" borderId="20" xfId="0" applyFont="1" applyFill="1" applyBorder="1" applyAlignment="1" applyProtection="1">
      <alignment horizontal="center" vertical="center"/>
      <protection locked="0"/>
    </xf>
    <xf numFmtId="0" fontId="30" fillId="2" borderId="0" xfId="0" applyFont="1" applyFill="1" applyAlignment="1" applyProtection="1">
      <alignment horizontal="center" vertical="center"/>
      <protection locked="0"/>
    </xf>
    <xf numFmtId="0" fontId="30" fillId="2" borderId="21"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protection locked="0"/>
    </xf>
    <xf numFmtId="0" fontId="30" fillId="2" borderId="19" xfId="0" applyFont="1" applyFill="1" applyBorder="1" applyAlignment="1" applyProtection="1">
      <alignment horizontal="center" vertical="center"/>
      <protection locked="0"/>
    </xf>
    <xf numFmtId="0" fontId="26" fillId="26" borderId="1" xfId="0" applyFont="1" applyFill="1" applyBorder="1" applyAlignment="1" applyProtection="1">
      <alignment horizontal="center" vertical="center" wrapText="1"/>
      <protection locked="0"/>
    </xf>
    <xf numFmtId="0" fontId="26" fillId="26" borderId="1" xfId="0" applyFont="1" applyFill="1" applyBorder="1" applyAlignment="1" applyProtection="1">
      <alignment horizontal="center" vertical="center" wrapText="1"/>
      <protection locked="0"/>
    </xf>
    <xf numFmtId="0" fontId="26" fillId="26" borderId="1" xfId="0" applyFont="1" applyFill="1" applyBorder="1" applyAlignment="1" applyProtection="1">
      <alignment horizontal="center" vertical="center"/>
      <protection locked="0"/>
    </xf>
    <xf numFmtId="44" fontId="24" fillId="25" borderId="1" xfId="0" applyNumberFormat="1" applyFont="1" applyFill="1" applyBorder="1" applyAlignment="1" applyProtection="1">
      <alignment horizontal="center" vertical="center"/>
    </xf>
    <xf numFmtId="0" fontId="28" fillId="2" borderId="1" xfId="0" applyFont="1" applyFill="1" applyBorder="1" applyAlignment="1" applyProtection="1">
      <alignment horizontal="center" vertical="top"/>
    </xf>
    <xf numFmtId="0" fontId="28" fillId="2" borderId="1" xfId="0" applyFont="1" applyFill="1" applyBorder="1" applyAlignment="1" applyProtection="1">
      <alignment horizontal="left" vertical="top" wrapText="1"/>
    </xf>
    <xf numFmtId="0" fontId="28" fillId="2" borderId="1" xfId="0" applyFont="1" applyFill="1" applyBorder="1" applyAlignment="1" applyProtection="1">
      <alignment horizontal="left" vertical="top" wrapText="1"/>
    </xf>
    <xf numFmtId="0" fontId="28" fillId="2" borderId="1" xfId="0" applyFont="1" applyFill="1" applyBorder="1" applyAlignment="1" applyProtection="1">
      <alignment horizontal="center" vertical="top" wrapText="1"/>
    </xf>
    <xf numFmtId="0" fontId="28" fillId="0" borderId="1" xfId="0" applyFont="1" applyBorder="1" applyAlignment="1" applyProtection="1">
      <alignment horizontal="left" vertical="top" wrapText="1"/>
    </xf>
    <xf numFmtId="0" fontId="28" fillId="27" borderId="1" xfId="0" applyFont="1" applyFill="1" applyBorder="1" applyAlignment="1" applyProtection="1">
      <alignment horizontal="left" vertical="top" wrapText="1"/>
    </xf>
    <xf numFmtId="0" fontId="28" fillId="2" borderId="1" xfId="0" applyFont="1" applyFill="1" applyBorder="1" applyAlignment="1" applyProtection="1">
      <alignment horizontal="left" vertical="top"/>
    </xf>
    <xf numFmtId="0" fontId="28" fillId="2" borderId="5" xfId="0" applyFont="1" applyFill="1" applyBorder="1" applyAlignment="1" applyProtection="1">
      <alignment horizontal="left" vertical="top" wrapText="1"/>
    </xf>
    <xf numFmtId="0" fontId="28" fillId="2" borderId="16" xfId="0" applyFont="1" applyFill="1" applyBorder="1" applyAlignment="1" applyProtection="1">
      <alignment horizontal="left" vertical="top" wrapText="1"/>
    </xf>
    <xf numFmtId="0" fontId="0" fillId="2" borderId="1" xfId="0" applyFill="1" applyBorder="1" applyAlignment="1" applyProtection="1">
      <alignment horizontal="center" vertical="top"/>
    </xf>
    <xf numFmtId="0" fontId="0" fillId="0" borderId="1" xfId="0" applyBorder="1" applyAlignment="1" applyProtection="1">
      <alignment horizontal="left" vertical="top"/>
    </xf>
    <xf numFmtId="0" fontId="0" fillId="0" borderId="1" xfId="0" applyBorder="1" applyAlignment="1" applyProtection="1">
      <alignment horizontal="left" vertical="top" wrapText="1"/>
    </xf>
    <xf numFmtId="0" fontId="31" fillId="0" borderId="1" xfId="0" applyFont="1" applyBorder="1" applyAlignment="1" applyProtection="1">
      <alignment horizontal="left" vertical="top" wrapText="1"/>
    </xf>
    <xf numFmtId="0" fontId="0" fillId="2" borderId="1" xfId="0" applyFill="1" applyBorder="1" applyAlignment="1" applyProtection="1">
      <alignment horizontal="center" vertical="top" wrapText="1"/>
    </xf>
    <xf numFmtId="44" fontId="28" fillId="2" borderId="1" xfId="0" applyNumberFormat="1" applyFont="1" applyFill="1" applyBorder="1" applyAlignment="1" applyProtection="1">
      <alignment horizontal="left" vertical="top"/>
      <protection locked="0"/>
    </xf>
    <xf numFmtId="44" fontId="28" fillId="2" borderId="1" xfId="0" applyNumberFormat="1" applyFont="1" applyFill="1" applyBorder="1" applyAlignment="1" applyProtection="1">
      <alignment horizontal="center" vertical="top" wrapText="1"/>
      <protection locked="0"/>
    </xf>
    <xf numFmtId="44" fontId="28" fillId="2" borderId="1" xfId="0" applyNumberFormat="1" applyFont="1" applyFill="1" applyBorder="1" applyAlignment="1" applyProtection="1">
      <alignment horizontal="left" vertical="top"/>
    </xf>
    <xf numFmtId="44" fontId="24" fillId="25" borderId="6" xfId="0" applyNumberFormat="1" applyFont="1" applyFill="1" applyBorder="1" applyAlignment="1" applyProtection="1">
      <alignment horizontal="center" vertical="center" wrapText="1"/>
    </xf>
    <xf numFmtId="44" fontId="24" fillId="25" borderId="16" xfId="0" applyNumberFormat="1" applyFont="1" applyFill="1" applyBorder="1" applyAlignment="1" applyProtection="1">
      <alignment horizontal="center" vertical="center" wrapText="1"/>
    </xf>
    <xf numFmtId="44" fontId="20" fillId="2" borderId="1" xfId="0" applyNumberFormat="1" applyFont="1" applyFill="1" applyBorder="1" applyAlignment="1" applyProtection="1">
      <alignment horizontal="center" vertical="top" wrapText="1"/>
      <protection locked="0"/>
    </xf>
    <xf numFmtId="44" fontId="20" fillId="2" borderId="1" xfId="0" applyNumberFormat="1" applyFont="1" applyFill="1" applyBorder="1" applyAlignment="1" applyProtection="1">
      <alignment horizontal="center" vertical="top" wrapText="1"/>
    </xf>
    <xf numFmtId="0" fontId="20" fillId="2" borderId="1" xfId="0" applyFont="1" applyFill="1" applyBorder="1" applyAlignment="1" applyProtection="1">
      <alignment horizontal="center" vertical="top" wrapText="1"/>
    </xf>
    <xf numFmtId="0" fontId="20" fillId="2" borderId="1" xfId="0" applyFont="1" applyFill="1" applyBorder="1" applyAlignment="1" applyProtection="1">
      <alignment horizontal="left" vertical="top" wrapText="1"/>
    </xf>
    <xf numFmtId="0" fontId="20" fillId="2" borderId="1" xfId="0" applyFont="1" applyFill="1" applyBorder="1" applyAlignment="1" applyProtection="1">
      <alignment horizontal="left" vertical="top" wrapText="1"/>
    </xf>
    <xf numFmtId="0" fontId="28" fillId="2" borderId="1" xfId="950" applyFont="1" applyFill="1" applyBorder="1" applyAlignment="1" applyProtection="1">
      <alignment horizontal="left" vertical="top" wrapText="1"/>
    </xf>
    <xf numFmtId="0" fontId="0" fillId="2" borderId="1" xfId="0" applyFill="1" applyBorder="1" applyAlignment="1" applyProtection="1">
      <alignment horizontal="left" vertical="top" wrapText="1"/>
    </xf>
    <xf numFmtId="0" fontId="0" fillId="27" borderId="1" xfId="0" applyFill="1" applyBorder="1" applyAlignment="1" applyProtection="1">
      <alignment horizontal="left" vertical="top" wrapText="1"/>
    </xf>
  </cellXfs>
  <cellStyles count="1134">
    <cellStyle name="20% - Accent1 10" xfId="1" xr:uid="{BAB2150B-8E44-4153-BD8B-0B01BEAAD233}"/>
    <cellStyle name="20% - Accent1 11" xfId="2" xr:uid="{ADB7761A-AF93-40F2-BA4D-43FB0A84A443}"/>
    <cellStyle name="20% - Accent1 12" xfId="3" xr:uid="{6D5FBD59-A6B4-417A-A852-9E0BD93CE34C}"/>
    <cellStyle name="20% - Accent1 13" xfId="4" xr:uid="{76F8567D-38CB-43EF-BDC3-287FA7BA8524}"/>
    <cellStyle name="20% - Accent1 14" xfId="5" xr:uid="{B08FC3E4-87E0-4721-894F-AB604953CD55}"/>
    <cellStyle name="20% - Accent1 15" xfId="6" xr:uid="{3131EE23-6FAA-435D-9200-CD03B4EF5220}"/>
    <cellStyle name="20% - Accent1 16" xfId="7" xr:uid="{E40FD224-737A-4125-B4AF-09BFCE623820}"/>
    <cellStyle name="20% - Accent1 17" xfId="8" xr:uid="{D1180759-847B-4377-B337-9EB54AB6A09A}"/>
    <cellStyle name="20% - Accent1 18" xfId="9" xr:uid="{C4C746AD-436B-4DBC-8B3C-DA19E099F0CE}"/>
    <cellStyle name="20% - Accent1 19" xfId="10" xr:uid="{E9822CBC-F51C-4FA4-AC56-F875D9A18B8C}"/>
    <cellStyle name="20% - Accent1 2" xfId="11" xr:uid="{892A3DBE-6A07-438F-9D81-D25027909B49}"/>
    <cellStyle name="20% - Accent1 20" xfId="12" xr:uid="{7B94AABF-31FA-4A83-8E1E-A71FB3A3BDAF}"/>
    <cellStyle name="20% - Accent1 21" xfId="13" xr:uid="{1DC51EF0-5C72-46BB-BB55-379343932464}"/>
    <cellStyle name="20% - Accent1 22" xfId="14" xr:uid="{74558943-D0EB-46D4-B1CE-DB740CE30AC2}"/>
    <cellStyle name="20% - Accent1 23" xfId="15" xr:uid="{76191B07-3346-45A5-91B6-C6AE6D344E91}"/>
    <cellStyle name="20% - Accent1 24" xfId="16" xr:uid="{A7D6C191-D124-41D9-A329-B5B6B01F69D1}"/>
    <cellStyle name="20% - Accent1 25" xfId="17" xr:uid="{EC9C47F5-F7BA-4BE6-B8D5-3EB6392657AE}"/>
    <cellStyle name="20% - Accent1 26" xfId="18" xr:uid="{5546C11D-1E4E-4789-B56B-211CE5E5EEDF}"/>
    <cellStyle name="20% - Accent1 3" xfId="19" xr:uid="{6647DEF3-02ED-4409-A214-275DCBD5089F}"/>
    <cellStyle name="20% - Accent1 4" xfId="20" xr:uid="{1E514A69-E0BC-45FB-A597-BE213981D0B6}"/>
    <cellStyle name="20% - Accent1 5" xfId="21" xr:uid="{145DC557-4F86-44FC-8018-247C31C6E24D}"/>
    <cellStyle name="20% - Accent1 6" xfId="22" xr:uid="{2F58E894-0FAC-446E-8DDF-ACEE79704265}"/>
    <cellStyle name="20% - Accent1 7" xfId="23" xr:uid="{3E41AF08-B3B3-4A64-AD0C-CEEF360C23B3}"/>
    <cellStyle name="20% - Accent1 8" xfId="24" xr:uid="{54FA908B-B4A7-479F-B6FA-9BFBD97A4D8C}"/>
    <cellStyle name="20% - Accent1 9" xfId="25" xr:uid="{29DC6BEB-4727-4DEA-AA5F-DC24AF7385D4}"/>
    <cellStyle name="20% - Accent2 10" xfId="26" xr:uid="{1B554179-4B95-4F65-B876-CD98F45D1D9A}"/>
    <cellStyle name="20% - Accent2 11" xfId="27" xr:uid="{E1554714-36F9-45F2-83DA-73508C31866E}"/>
    <cellStyle name="20% - Accent2 12" xfId="28" xr:uid="{22A8A7CE-7ADD-457A-B711-BE634D5E1007}"/>
    <cellStyle name="20% - Accent2 13" xfId="29" xr:uid="{A205B37A-F6A8-4725-A7A8-BC9C9BCCC937}"/>
    <cellStyle name="20% - Accent2 14" xfId="30" xr:uid="{8E1C25D6-909D-4DE6-973A-8D09379F7A8F}"/>
    <cellStyle name="20% - Accent2 15" xfId="31" xr:uid="{C24AA72E-07F1-4266-82BE-F91E89DEA0EE}"/>
    <cellStyle name="20% - Accent2 16" xfId="32" xr:uid="{863AE95B-DEC9-4E2D-997B-9875D78BF860}"/>
    <cellStyle name="20% - Accent2 17" xfId="33" xr:uid="{08BCD1D8-B486-49EE-8893-E7472E79CD3C}"/>
    <cellStyle name="20% - Accent2 18" xfId="34" xr:uid="{DAD7CFFF-2CC2-4E09-9727-CF76E92D16FC}"/>
    <cellStyle name="20% - Accent2 19" xfId="35" xr:uid="{32A9B626-71B9-44DB-96B2-B7E8961FD07E}"/>
    <cellStyle name="20% - Accent2 2" xfId="36" xr:uid="{09BFFADE-573F-4691-9E88-EAB450193248}"/>
    <cellStyle name="20% - Accent2 20" xfId="37" xr:uid="{405B3537-1435-4B10-A3C1-32867132F9BF}"/>
    <cellStyle name="20% - Accent2 21" xfId="38" xr:uid="{B7FC0504-59DA-41F0-96C6-0FD069725243}"/>
    <cellStyle name="20% - Accent2 22" xfId="39" xr:uid="{8002AC48-4E17-49AC-9E77-DAA2CF6D088D}"/>
    <cellStyle name="20% - Accent2 23" xfId="40" xr:uid="{426C6F8B-4125-4B84-9BDD-07083937E090}"/>
    <cellStyle name="20% - Accent2 24" xfId="41" xr:uid="{520070DD-D141-4B36-BC6E-98BEF9464380}"/>
    <cellStyle name="20% - Accent2 25" xfId="42" xr:uid="{6A0EC66B-DD9D-46B7-A9F0-2E01DBAAEAFC}"/>
    <cellStyle name="20% - Accent2 26" xfId="43" xr:uid="{F28087C9-DC86-4CE4-9C06-7F1A1A64E2ED}"/>
    <cellStyle name="20% - Accent2 3" xfId="44" xr:uid="{ABBF48D2-D880-45B8-AB97-365B9A87DF88}"/>
    <cellStyle name="20% - Accent2 4" xfId="45" xr:uid="{2C06E8BD-4DF2-4F90-8E2C-9B346122E968}"/>
    <cellStyle name="20% - Accent2 5" xfId="46" xr:uid="{A20DF9D3-B913-473C-8C8C-365000D3168E}"/>
    <cellStyle name="20% - Accent2 6" xfId="47" xr:uid="{3DD47188-737A-4291-A21B-A460AA55A4E2}"/>
    <cellStyle name="20% - Accent2 7" xfId="48" xr:uid="{B557A4EC-7A63-4C0F-8093-3446DFDDBD21}"/>
    <cellStyle name="20% - Accent2 8" xfId="49" xr:uid="{A466D4D3-6E5F-4B9D-8E10-342E6785E6D7}"/>
    <cellStyle name="20% - Accent2 9" xfId="50" xr:uid="{3A48C6BD-C701-4A35-832C-EB803C2C55A6}"/>
    <cellStyle name="20% - Accent3 10" xfId="51" xr:uid="{E127B9F1-E304-4E0F-91F6-2D418971DB52}"/>
    <cellStyle name="20% - Accent3 11" xfId="52" xr:uid="{C81333CA-F2AA-460C-B2A5-FE56E7E9A289}"/>
    <cellStyle name="20% - Accent3 12" xfId="53" xr:uid="{75BFF41E-0E2C-4792-B3E7-6BCAA8C970FD}"/>
    <cellStyle name="20% - Accent3 13" xfId="54" xr:uid="{3DA46B16-0ECB-4285-8C64-A32A06915E61}"/>
    <cellStyle name="20% - Accent3 14" xfId="55" xr:uid="{67C2E1D8-AAA6-436B-840D-A9B9E65C3BBE}"/>
    <cellStyle name="20% - Accent3 15" xfId="56" xr:uid="{7059A57B-5168-41C3-B902-1AADAF57329F}"/>
    <cellStyle name="20% - Accent3 16" xfId="57" xr:uid="{08B53D08-0989-4DDA-B8DE-C09DE6FCF63D}"/>
    <cellStyle name="20% - Accent3 17" xfId="58" xr:uid="{D56C713D-AFBA-4891-9715-7250DF35E374}"/>
    <cellStyle name="20% - Accent3 18" xfId="59" xr:uid="{24985D36-CC0F-4B03-8048-5674E1DBB651}"/>
    <cellStyle name="20% - Accent3 19" xfId="60" xr:uid="{7A3FBB74-66DC-433F-9FA4-C91C011DBB35}"/>
    <cellStyle name="20% - Accent3 2" xfId="61" xr:uid="{C94D2E5B-C8D5-488C-98EA-8620F1215DAE}"/>
    <cellStyle name="20% - Accent3 20" xfId="62" xr:uid="{1AE60899-7F18-4F24-8929-5EE2E3A201E9}"/>
    <cellStyle name="20% - Accent3 21" xfId="63" xr:uid="{924DAB6B-C24C-42B8-9960-CC9870B17E67}"/>
    <cellStyle name="20% - Accent3 22" xfId="64" xr:uid="{C7A463A9-26B5-437D-8F05-4F29D612363A}"/>
    <cellStyle name="20% - Accent3 23" xfId="65" xr:uid="{0318334D-BFF7-4527-BC48-2A3A9A62C20B}"/>
    <cellStyle name="20% - Accent3 24" xfId="66" xr:uid="{96D8C225-72A4-4486-B80C-3EDD96F5E744}"/>
    <cellStyle name="20% - Accent3 25" xfId="67" xr:uid="{B511628A-D899-4D8A-A935-FCC32B25FA51}"/>
    <cellStyle name="20% - Accent3 26" xfId="68" xr:uid="{5938A71D-EFEA-4F57-A611-87F41465195D}"/>
    <cellStyle name="20% - Accent3 3" xfId="69" xr:uid="{A0655AC1-8749-4B3F-96F1-26D07DFCE77B}"/>
    <cellStyle name="20% - Accent3 4" xfId="70" xr:uid="{15FCD372-5834-41CA-884D-F66090C4F486}"/>
    <cellStyle name="20% - Accent3 5" xfId="71" xr:uid="{45DE78EB-0D3A-4C73-858C-1F05A2344804}"/>
    <cellStyle name="20% - Accent3 6" xfId="72" xr:uid="{E13678D1-E5A1-442F-A3C1-798E53606A0B}"/>
    <cellStyle name="20% - Accent3 7" xfId="73" xr:uid="{2C556F33-6DF7-4B42-8300-CCE5FB215F18}"/>
    <cellStyle name="20% - Accent3 8" xfId="74" xr:uid="{BC6AA4F1-2FE2-4B85-96DF-017F363BAC48}"/>
    <cellStyle name="20% - Accent3 9" xfId="75" xr:uid="{EB49548A-84BA-42E2-B2C0-488003FFC609}"/>
    <cellStyle name="20% - Accent4 10" xfId="76" xr:uid="{7D25CB81-B04C-4CC1-98CB-DBB1E5C55EB1}"/>
    <cellStyle name="20% - Accent4 11" xfId="77" xr:uid="{6FD5F8B5-F896-4B59-9953-4F706B41F9E6}"/>
    <cellStyle name="20% - Accent4 12" xfId="78" xr:uid="{EDB85A43-3037-4FDF-9E8A-305504A556AB}"/>
    <cellStyle name="20% - Accent4 13" xfId="79" xr:uid="{FB9A590D-E761-4D8A-9F4A-D026CDA0FC08}"/>
    <cellStyle name="20% - Accent4 14" xfId="80" xr:uid="{38C37439-6F84-4DDC-A846-5136AA7590CC}"/>
    <cellStyle name="20% - Accent4 15" xfId="81" xr:uid="{0A722E81-098D-478C-BD1D-AB14902A82CF}"/>
    <cellStyle name="20% - Accent4 16" xfId="82" xr:uid="{7873735B-C3BF-4FE4-B995-E2F6AAA67540}"/>
    <cellStyle name="20% - Accent4 17" xfId="83" xr:uid="{EE23A23A-1401-4234-89F4-E48F0DA266B8}"/>
    <cellStyle name="20% - Accent4 18" xfId="84" xr:uid="{65674640-5D8D-4C0F-BAE2-5DDA11CBEE7A}"/>
    <cellStyle name="20% - Accent4 19" xfId="85" xr:uid="{7E14B408-7BDC-496F-9494-F41CAD6D270C}"/>
    <cellStyle name="20% - Accent4 2" xfId="86" xr:uid="{A63B9C5E-0056-4273-AF25-9F26C75FCFCD}"/>
    <cellStyle name="20% - Accent4 20" xfId="87" xr:uid="{C8FB1CAF-BDE9-4D0F-9730-27BAD3B413BB}"/>
    <cellStyle name="20% - Accent4 21" xfId="88" xr:uid="{50C47A20-31B2-4423-B1EC-7E0524512DB0}"/>
    <cellStyle name="20% - Accent4 22" xfId="89" xr:uid="{5B2D2D25-1251-486D-8A6D-326F375285A9}"/>
    <cellStyle name="20% - Accent4 23" xfId="90" xr:uid="{42788DF6-6B8A-487A-952C-231405F3B039}"/>
    <cellStyle name="20% - Accent4 24" xfId="91" xr:uid="{2061A2C9-5E53-42C7-999A-41BE8C6E9F52}"/>
    <cellStyle name="20% - Accent4 25" xfId="92" xr:uid="{F0B3AEA6-4BB7-4465-B2B3-29515CB6D0E2}"/>
    <cellStyle name="20% - Accent4 26" xfId="93" xr:uid="{C9845E1D-7582-45F0-BF67-0CEF115FBD1B}"/>
    <cellStyle name="20% - Accent4 3" xfId="94" xr:uid="{E254FEF7-ACCA-4CFB-B7A2-84D7EBA27AE6}"/>
    <cellStyle name="20% - Accent4 4" xfId="95" xr:uid="{2249F7B2-E271-4009-B90E-41D60A625C09}"/>
    <cellStyle name="20% - Accent4 5" xfId="96" xr:uid="{AE15F88A-C28F-4A8A-B7D1-4F9D44FBAD36}"/>
    <cellStyle name="20% - Accent4 6" xfId="97" xr:uid="{72CE2E0F-D1E1-4377-A824-7B96ABF861FB}"/>
    <cellStyle name="20% - Accent4 7" xfId="98" xr:uid="{09DBBF62-4AC5-46F1-A252-EEE5AF904675}"/>
    <cellStyle name="20% - Accent4 8" xfId="99" xr:uid="{272331F3-F5A7-4DAF-B00C-8AAEB8583D6E}"/>
    <cellStyle name="20% - Accent4 9" xfId="100" xr:uid="{5E899CAF-F009-4469-81C9-67AEC64C4EA0}"/>
    <cellStyle name="20% - Accent5 10" xfId="101" xr:uid="{DD9DBE97-3F4E-4490-A0DF-0A72ED26FF80}"/>
    <cellStyle name="20% - Accent5 11" xfId="102" xr:uid="{4F78EA8F-80D5-4F9D-8EE7-341CD75179B4}"/>
    <cellStyle name="20% - Accent5 12" xfId="103" xr:uid="{99BCAEBB-6538-4C10-9594-8E80F125F90B}"/>
    <cellStyle name="20% - Accent5 13" xfId="104" xr:uid="{E09E181B-335F-4DC5-AB0C-278BCC3616E9}"/>
    <cellStyle name="20% - Accent5 14" xfId="105" xr:uid="{812C3D1E-61AE-4E0D-BF0A-3DA5E8860F81}"/>
    <cellStyle name="20% - Accent5 15" xfId="106" xr:uid="{C3ADEDB2-4AA0-4DB8-B142-289292556A40}"/>
    <cellStyle name="20% - Accent5 16" xfId="107" xr:uid="{73E41585-B1AD-4DBC-B9DD-2A1A142ED556}"/>
    <cellStyle name="20% - Accent5 17" xfId="108" xr:uid="{0CBD2D4D-2183-413A-AED4-994E7AD4A411}"/>
    <cellStyle name="20% - Accent5 18" xfId="109" xr:uid="{F06559F6-8A06-48EF-BED6-5A3EB4781D43}"/>
    <cellStyle name="20% - Accent5 19" xfId="110" xr:uid="{043A846B-150B-496A-BD8D-A3A49D2755F4}"/>
    <cellStyle name="20% - Accent5 2" xfId="111" xr:uid="{003DE6FC-C959-40CB-B832-7C59CFBF4812}"/>
    <cellStyle name="20% - Accent5 20" xfId="112" xr:uid="{3E45A63D-C0E9-481E-AD27-A855B0565C5C}"/>
    <cellStyle name="20% - Accent5 21" xfId="113" xr:uid="{715E1749-28AD-4A0F-86AC-7FB460685F90}"/>
    <cellStyle name="20% - Accent5 22" xfId="114" xr:uid="{713AD803-E794-4F1B-867C-92D8FA93B7A6}"/>
    <cellStyle name="20% - Accent5 23" xfId="115" xr:uid="{A198C231-6132-4874-BC00-4512F73B12FB}"/>
    <cellStyle name="20% - Accent5 24" xfId="116" xr:uid="{A2E1A832-83AD-47C4-84E1-62080B17082A}"/>
    <cellStyle name="20% - Accent5 25" xfId="117" xr:uid="{9CE47650-93B6-42FF-AE4C-9DC4FFB059A3}"/>
    <cellStyle name="20% - Accent5 26" xfId="118" xr:uid="{04A6FDF9-416F-4773-8FA1-8A9C22390ED8}"/>
    <cellStyle name="20% - Accent5 3" xfId="119" xr:uid="{260314DD-D126-44E8-B50A-171476C2F5DF}"/>
    <cellStyle name="20% - Accent5 4" xfId="120" xr:uid="{C81DA314-475E-4E78-9D35-36A1CE73B6E3}"/>
    <cellStyle name="20% - Accent5 5" xfId="121" xr:uid="{8F2CE370-31AA-4F1B-B47E-ECD2BFF16447}"/>
    <cellStyle name="20% - Accent5 6" xfId="122" xr:uid="{AFBBC822-9564-450C-8958-6A6C8AAF1386}"/>
    <cellStyle name="20% - Accent5 7" xfId="123" xr:uid="{67FF52AE-0F0E-4EDA-BAA9-6D21F8FAFE96}"/>
    <cellStyle name="20% - Accent5 8" xfId="124" xr:uid="{B64521D2-55FF-46BA-B832-E3963C091116}"/>
    <cellStyle name="20% - Accent5 9" xfId="125" xr:uid="{20E781D5-ED86-4157-8685-C3FEEE5D3774}"/>
    <cellStyle name="20% - Accent6 10" xfId="126" xr:uid="{714F1EDD-B6EC-475E-8A0A-6F21ECF6D01C}"/>
    <cellStyle name="20% - Accent6 11" xfId="127" xr:uid="{1E6958A9-71F7-4DA6-A803-C1A3C8C44B8A}"/>
    <cellStyle name="20% - Accent6 12" xfId="128" xr:uid="{BA9C8F05-DB4E-44BE-9458-CEA8E8B86044}"/>
    <cellStyle name="20% - Accent6 13" xfId="129" xr:uid="{611CE385-FC37-491B-ADA7-93B7AEF66B73}"/>
    <cellStyle name="20% - Accent6 14" xfId="130" xr:uid="{43A62493-F2CE-4589-AAA4-1C5AD12BFD3A}"/>
    <cellStyle name="20% - Accent6 15" xfId="131" xr:uid="{E85ED814-D4BE-4774-8E0F-5A2EFA4C4B04}"/>
    <cellStyle name="20% - Accent6 16" xfId="132" xr:uid="{D91BE377-8306-4ABE-A350-841414215977}"/>
    <cellStyle name="20% - Accent6 17" xfId="133" xr:uid="{5E27B0D3-248F-47B8-888C-12533C5F7FC6}"/>
    <cellStyle name="20% - Accent6 18" xfId="134" xr:uid="{04CD36AA-525C-4BBD-AD18-50C9E9D7BA99}"/>
    <cellStyle name="20% - Accent6 19" xfId="135" xr:uid="{8227CE57-2E3E-4F22-B885-74CAC3A0669F}"/>
    <cellStyle name="20% - Accent6 2" xfId="136" xr:uid="{C2C42673-9FE3-48DC-8527-0A64C90F1A3E}"/>
    <cellStyle name="20% - Accent6 20" xfId="137" xr:uid="{B28E4E21-3F28-499C-83A8-BDEE0FFB18C0}"/>
    <cellStyle name="20% - Accent6 21" xfId="138" xr:uid="{AE8B72CF-4AD8-4193-977E-4B6B92479004}"/>
    <cellStyle name="20% - Accent6 22" xfId="139" xr:uid="{CFA447B3-FCCC-4740-9A0C-E74530C93F28}"/>
    <cellStyle name="20% - Accent6 23" xfId="140" xr:uid="{39B0389F-973A-4104-9FBF-04652327BF50}"/>
    <cellStyle name="20% - Accent6 24" xfId="141" xr:uid="{4B743292-6613-4300-AE98-5FDE25EE2907}"/>
    <cellStyle name="20% - Accent6 25" xfId="142" xr:uid="{F012BDAF-C330-40AD-B601-EAF6B7E2062D}"/>
    <cellStyle name="20% - Accent6 26" xfId="143" xr:uid="{8D7B38A1-0F6A-4FEF-8656-CAE80E0D7FBF}"/>
    <cellStyle name="20% - Accent6 3" xfId="144" xr:uid="{28FA37F4-3A1A-4154-A6B5-588D6AFAB65E}"/>
    <cellStyle name="20% - Accent6 4" xfId="145" xr:uid="{1537FB92-04FF-4D3D-9E70-CCE1A03D65AE}"/>
    <cellStyle name="20% - Accent6 5" xfId="146" xr:uid="{BE0D676E-9388-4397-A920-355098FB2D07}"/>
    <cellStyle name="20% - Accent6 6" xfId="147" xr:uid="{5079C8BE-9B70-4CA1-AF5E-16A389CCDE02}"/>
    <cellStyle name="20% - Accent6 7" xfId="148" xr:uid="{12F6DEE8-B234-45B5-9A18-50C0DCB42D20}"/>
    <cellStyle name="20% - Accent6 8" xfId="149" xr:uid="{9C12B1D9-2783-4D98-A771-4551624F95EF}"/>
    <cellStyle name="20% - Accent6 9" xfId="150" xr:uid="{DFEDDDAF-2AD3-4380-850B-B40E186D25F5}"/>
    <cellStyle name="40% - Accent1 10" xfId="151" xr:uid="{D9F90E1D-1E76-4E6D-88C0-DA2AC9E5C819}"/>
    <cellStyle name="40% - Accent1 11" xfId="152" xr:uid="{1EAC8E99-E940-4EE3-BD63-42EEB1BB4F9C}"/>
    <cellStyle name="40% - Accent1 12" xfId="153" xr:uid="{11A369C1-4CAC-48EC-A3C7-3758123D3286}"/>
    <cellStyle name="40% - Accent1 13" xfId="154" xr:uid="{89A7EAFB-06A1-40BB-9239-2F607EE9FB2E}"/>
    <cellStyle name="40% - Accent1 14" xfId="155" xr:uid="{2B6CB0A6-6E97-43E9-AAF5-43D5C5E2726A}"/>
    <cellStyle name="40% - Accent1 15" xfId="156" xr:uid="{85FDFDAF-9C94-4EDF-BDB7-4D0351617356}"/>
    <cellStyle name="40% - Accent1 16" xfId="157" xr:uid="{D74A1AE1-38E8-459A-923D-5799632D1637}"/>
    <cellStyle name="40% - Accent1 17" xfId="158" xr:uid="{0CBB7ED4-190A-40E3-86CB-119934D11F87}"/>
    <cellStyle name="40% - Accent1 18" xfId="159" xr:uid="{26B8CB35-2063-40FA-B6E3-810719B1692F}"/>
    <cellStyle name="40% - Accent1 19" xfId="160" xr:uid="{EC875F61-FD2A-49D3-9778-6083F1961989}"/>
    <cellStyle name="40% - Accent1 2" xfId="161" xr:uid="{50EB68E2-463E-4D1D-BF5B-1ED49CD932A1}"/>
    <cellStyle name="40% - Accent1 20" xfId="162" xr:uid="{5CC32952-EA68-4789-AA84-8F15E292AB7E}"/>
    <cellStyle name="40% - Accent1 21" xfId="163" xr:uid="{8839E1B0-DCDC-4733-8799-E8A31E11BC15}"/>
    <cellStyle name="40% - Accent1 22" xfId="164" xr:uid="{EDF8224D-6268-4076-ACD9-B39AB66C55D8}"/>
    <cellStyle name="40% - Accent1 23" xfId="165" xr:uid="{11C90AB2-A652-49B8-9F79-E673B8167477}"/>
    <cellStyle name="40% - Accent1 24" xfId="166" xr:uid="{B2862757-BCD6-4E4A-9705-DC706E19489D}"/>
    <cellStyle name="40% - Accent1 25" xfId="167" xr:uid="{5D21C152-2DF6-4A25-B83C-A697D9595112}"/>
    <cellStyle name="40% - Accent1 26" xfId="168" xr:uid="{1E0B623A-077B-4C70-A546-4BB60609A1E3}"/>
    <cellStyle name="40% - Accent1 3" xfId="169" xr:uid="{EA7E6FE7-B5B9-4144-8BB5-C726CCB8892C}"/>
    <cellStyle name="40% - Accent1 4" xfId="170" xr:uid="{C78D4844-0A11-46DD-8406-00250D5DAE6E}"/>
    <cellStyle name="40% - Accent1 5" xfId="171" xr:uid="{5FAF96BD-75F7-4B95-BBBA-283A21DDA3BC}"/>
    <cellStyle name="40% - Accent1 6" xfId="172" xr:uid="{B9BDDAC4-E6E6-4048-9D0A-F8B23EB65237}"/>
    <cellStyle name="40% - Accent1 7" xfId="173" xr:uid="{1DB5DC17-AAAE-4137-A09A-DBAD8A6F2A42}"/>
    <cellStyle name="40% - Accent1 8" xfId="174" xr:uid="{970D35C1-AC20-4D5C-8B19-6CC141F79DEF}"/>
    <cellStyle name="40% - Accent1 9" xfId="175" xr:uid="{98ECC884-D188-4AA4-99CD-0356A599800D}"/>
    <cellStyle name="40% - Accent2 10" xfId="176" xr:uid="{83E56E2C-C9AE-42FB-9955-CA58154E2BB3}"/>
    <cellStyle name="40% - Accent2 11" xfId="177" xr:uid="{2BD743EE-F703-40AF-A5EF-C257491D9984}"/>
    <cellStyle name="40% - Accent2 12" xfId="178" xr:uid="{9E57051B-AF86-4704-BDB5-F29A7091C867}"/>
    <cellStyle name="40% - Accent2 13" xfId="179" xr:uid="{87665433-855E-458F-89CD-B63875A6A95C}"/>
    <cellStyle name="40% - Accent2 14" xfId="180" xr:uid="{CDC28865-852A-446B-9209-F825AC1BD821}"/>
    <cellStyle name="40% - Accent2 15" xfId="181" xr:uid="{35DBAC05-CBB7-433B-B24B-AEBD274FCAC1}"/>
    <cellStyle name="40% - Accent2 16" xfId="182" xr:uid="{B2816447-B1B2-4399-B11E-0E2A742305E8}"/>
    <cellStyle name="40% - Accent2 17" xfId="183" xr:uid="{603D32FE-2880-4359-B387-C6D14E66F731}"/>
    <cellStyle name="40% - Accent2 18" xfId="184" xr:uid="{F3A86F23-0FA0-4E27-975E-7890DFA055F3}"/>
    <cellStyle name="40% - Accent2 19" xfId="185" xr:uid="{C73F31A3-5193-4EFF-A370-80FDD12BA1D2}"/>
    <cellStyle name="40% - Accent2 2" xfId="186" xr:uid="{9D681F2E-103A-423E-A1BE-EA73D2187BA5}"/>
    <cellStyle name="40% - Accent2 20" xfId="187" xr:uid="{FA56E75A-1F9C-4018-BE25-76645FDD2BE4}"/>
    <cellStyle name="40% - Accent2 21" xfId="188" xr:uid="{2C2DB97E-8382-4D10-A348-50EF9D662DCA}"/>
    <cellStyle name="40% - Accent2 22" xfId="189" xr:uid="{A03534EA-E430-4458-B914-E5769400A5AD}"/>
    <cellStyle name="40% - Accent2 23" xfId="190" xr:uid="{34101A39-F37B-41DE-82B7-30C831EC858D}"/>
    <cellStyle name="40% - Accent2 24" xfId="191" xr:uid="{77CD9B8E-D76B-4387-AC7D-FE1C6740A8E5}"/>
    <cellStyle name="40% - Accent2 25" xfId="192" xr:uid="{0FF3FDFF-075C-4713-ADCE-FECEF6513ED5}"/>
    <cellStyle name="40% - Accent2 26" xfId="193" xr:uid="{A164520B-CF1B-4252-84AA-B1BF016B4DB5}"/>
    <cellStyle name="40% - Accent2 3" xfId="194" xr:uid="{E8E6D911-A28C-4B9E-AD36-F011F57405B4}"/>
    <cellStyle name="40% - Accent2 4" xfId="195" xr:uid="{703DD358-531A-403D-9662-C600564C11DF}"/>
    <cellStyle name="40% - Accent2 5" xfId="196" xr:uid="{6B548AA7-1413-4695-BBD4-13FDCB3C59CA}"/>
    <cellStyle name="40% - Accent2 6" xfId="197" xr:uid="{C09C2B50-56B2-42AC-AEF5-40F940982170}"/>
    <cellStyle name="40% - Accent2 7" xfId="198" xr:uid="{B6349199-8BA8-40B1-94A2-221981C2FB74}"/>
    <cellStyle name="40% - Accent2 8" xfId="199" xr:uid="{0CB4F2DD-5D8F-491A-823E-9B6444E094D6}"/>
    <cellStyle name="40% - Accent2 9" xfId="200" xr:uid="{6168DE71-2A56-4F1F-B799-97B004B37FDE}"/>
    <cellStyle name="40% - Accent3 10" xfId="201" xr:uid="{8F468ADE-E59B-4EA4-8F1F-CD1BB5A85669}"/>
    <cellStyle name="40% - Accent3 11" xfId="202" xr:uid="{B6D4025D-B0C1-430E-BDEA-E6C0C14A7DF5}"/>
    <cellStyle name="40% - Accent3 12" xfId="203" xr:uid="{325F7833-62F0-4604-B467-65E9AB4D7E93}"/>
    <cellStyle name="40% - Accent3 13" xfId="204" xr:uid="{ED6191B1-05C0-4EE6-A80B-F28F8D869B8A}"/>
    <cellStyle name="40% - Accent3 14" xfId="205" xr:uid="{8C99389E-E5F5-4985-90D4-2AFCEE179EF7}"/>
    <cellStyle name="40% - Accent3 15" xfId="206" xr:uid="{AEE90F8B-5FE4-490B-98AB-91F4BD7D96C2}"/>
    <cellStyle name="40% - Accent3 16" xfId="207" xr:uid="{703F493E-9ECC-40E2-956B-23ED62083CB0}"/>
    <cellStyle name="40% - Accent3 17" xfId="208" xr:uid="{C8003BE4-BB52-4601-8E90-3BED4AE1E17F}"/>
    <cellStyle name="40% - Accent3 18" xfId="209" xr:uid="{C7EF71A6-A3BE-49E8-B5FA-A27FF2968E4E}"/>
    <cellStyle name="40% - Accent3 19" xfId="210" xr:uid="{D31C8050-B740-4842-B9C8-E184E6DEC29D}"/>
    <cellStyle name="40% - Accent3 2" xfId="211" xr:uid="{04A01472-1CD7-4C8C-BB64-22C7895298CA}"/>
    <cellStyle name="40% - Accent3 20" xfId="212" xr:uid="{E3DC3F80-4F23-4A60-BFD0-1F450C5B6AF6}"/>
    <cellStyle name="40% - Accent3 21" xfId="213" xr:uid="{D050C0A5-FC5A-43D5-814E-4C8E50F3AC3D}"/>
    <cellStyle name="40% - Accent3 22" xfId="214" xr:uid="{78843A51-9B4E-4821-A345-330CADC50476}"/>
    <cellStyle name="40% - Accent3 23" xfId="215" xr:uid="{1DC26D59-CD26-4537-8BBC-A8B62D3F3B6D}"/>
    <cellStyle name="40% - Accent3 24" xfId="216" xr:uid="{C8228DE7-F32B-4B3D-A075-23A0A5D411EA}"/>
    <cellStyle name="40% - Accent3 25" xfId="217" xr:uid="{C059A304-146E-4AF6-A68A-562F2AEE8002}"/>
    <cellStyle name="40% - Accent3 26" xfId="218" xr:uid="{9012613A-CE3F-4B92-A74D-892DFA3281EA}"/>
    <cellStyle name="40% - Accent3 3" xfId="219" xr:uid="{0CA08BE0-3DC9-419D-A47A-58148C5BB441}"/>
    <cellStyle name="40% - Accent3 4" xfId="220" xr:uid="{A9A883BB-9AE6-4DCE-A19C-29D1C4B9840C}"/>
    <cellStyle name="40% - Accent3 5" xfId="221" xr:uid="{2ACA4B3A-C4BF-4AB7-859E-CC6550B6C277}"/>
    <cellStyle name="40% - Accent3 6" xfId="222" xr:uid="{1D1EF68B-02BD-427B-8794-ACFAE8527FCA}"/>
    <cellStyle name="40% - Accent3 7" xfId="223" xr:uid="{BA20E51E-4B19-44A2-BE0F-B32865C545AA}"/>
    <cellStyle name="40% - Accent3 8" xfId="224" xr:uid="{16D6054E-9D9A-45E5-A86F-5F2847ECD0C9}"/>
    <cellStyle name="40% - Accent3 9" xfId="225" xr:uid="{85D0DA70-A7C8-4A55-BD1B-0E194148E909}"/>
    <cellStyle name="40% - Accent4 10" xfId="226" xr:uid="{21AC230E-83E1-42E0-88AA-86AB3AF8B452}"/>
    <cellStyle name="40% - Accent4 11" xfId="227" xr:uid="{78C78C09-8651-4896-A4BB-DE8FB878CCE1}"/>
    <cellStyle name="40% - Accent4 12" xfId="228" xr:uid="{D1C0D7A2-72FE-4380-BF4D-966E9A946F63}"/>
    <cellStyle name="40% - Accent4 13" xfId="229" xr:uid="{395B062A-4C4E-46E9-A432-61ED6EC59FAB}"/>
    <cellStyle name="40% - Accent4 14" xfId="230" xr:uid="{A8A49137-6309-433B-9EE2-D80098A8470D}"/>
    <cellStyle name="40% - Accent4 15" xfId="231" xr:uid="{CA75734E-A0AD-4071-BA3D-6C4CA02D0F05}"/>
    <cellStyle name="40% - Accent4 16" xfId="232" xr:uid="{BC3B5A29-5DE8-4FAB-BFE0-23991953316E}"/>
    <cellStyle name="40% - Accent4 17" xfId="233" xr:uid="{CD95DB5E-455D-4CC3-83FD-05D6D4C77BA3}"/>
    <cellStyle name="40% - Accent4 18" xfId="234" xr:uid="{C09FBD81-CE48-4633-82D7-80BB48848D79}"/>
    <cellStyle name="40% - Accent4 19" xfId="235" xr:uid="{52EA55A3-8799-40B2-B110-92C6059EF0B8}"/>
    <cellStyle name="40% - Accent4 2" xfId="236" xr:uid="{7FD48A0A-C96E-472F-95BA-41119D2344DA}"/>
    <cellStyle name="40% - Accent4 20" xfId="237" xr:uid="{6099011A-9FA7-4EF0-8619-B42CE6B2CDD9}"/>
    <cellStyle name="40% - Accent4 21" xfId="238" xr:uid="{F32CC97A-5EA6-415A-A4A1-602EF3A66D97}"/>
    <cellStyle name="40% - Accent4 22" xfId="239" xr:uid="{E98F9516-2056-4509-9D85-0031087FEA8C}"/>
    <cellStyle name="40% - Accent4 23" xfId="240" xr:uid="{21D21295-95BE-48D5-AAE3-0146B4B88F5E}"/>
    <cellStyle name="40% - Accent4 24" xfId="241" xr:uid="{F37F1A26-D17E-4A5C-9C3C-FF27CE671467}"/>
    <cellStyle name="40% - Accent4 25" xfId="242" xr:uid="{89BD69BD-739F-487B-B92F-37F5352110C3}"/>
    <cellStyle name="40% - Accent4 26" xfId="243" xr:uid="{C232756C-C83D-400E-B3FC-A34652B1A588}"/>
    <cellStyle name="40% - Accent4 3" xfId="244" xr:uid="{59612968-0C09-4A5E-BC70-44A3583FB085}"/>
    <cellStyle name="40% - Accent4 4" xfId="245" xr:uid="{D29A6668-ACD8-4934-9CD4-32813C4EF4A1}"/>
    <cellStyle name="40% - Accent4 5" xfId="246" xr:uid="{636E842F-35F0-444B-97BF-40515273067D}"/>
    <cellStyle name="40% - Accent4 6" xfId="247" xr:uid="{B82964D0-6BEB-49B2-9335-0DFC85EC1EE9}"/>
    <cellStyle name="40% - Accent4 7" xfId="248" xr:uid="{7C9673A2-CB8E-464B-AB5B-765D90AB4B0D}"/>
    <cellStyle name="40% - Accent4 8" xfId="249" xr:uid="{F2558866-F6E8-4177-9168-E9CECB5059D0}"/>
    <cellStyle name="40% - Accent4 9" xfId="250" xr:uid="{F0A5A7C3-E96A-490D-9B4A-4B78B320E226}"/>
    <cellStyle name="40% - Accent5 10" xfId="251" xr:uid="{0351F5DD-9D10-4FF3-85E5-EABC5BBB9ABF}"/>
    <cellStyle name="40% - Accent5 11" xfId="252" xr:uid="{39A70CD6-C56F-436B-92B0-ECDAB2D983E7}"/>
    <cellStyle name="40% - Accent5 12" xfId="253" xr:uid="{8BE3CA53-DC8C-4209-A5D2-176146775E25}"/>
    <cellStyle name="40% - Accent5 13" xfId="254" xr:uid="{8CE669F4-2F1D-46CA-B809-4B2647B05CDB}"/>
    <cellStyle name="40% - Accent5 14" xfId="255" xr:uid="{4F561C8E-6304-425C-A357-AB5898023332}"/>
    <cellStyle name="40% - Accent5 15" xfId="256" xr:uid="{496F4F10-9C49-4862-8963-F0B67A07A168}"/>
    <cellStyle name="40% - Accent5 16" xfId="257" xr:uid="{B86558E0-2754-4257-BEB2-CF01650E72E5}"/>
    <cellStyle name="40% - Accent5 17" xfId="258" xr:uid="{CF72920A-2E9D-421E-B950-1FF60BA959E6}"/>
    <cellStyle name="40% - Accent5 18" xfId="259" xr:uid="{34AA80E5-44FE-4E0B-96E8-100E88731585}"/>
    <cellStyle name="40% - Accent5 19" xfId="260" xr:uid="{09214149-7563-466C-841A-B13A4C49E40D}"/>
    <cellStyle name="40% - Accent5 2" xfId="261" xr:uid="{1EB0E924-CBE2-4331-B654-9B94A1E2D21E}"/>
    <cellStyle name="40% - Accent5 20" xfId="262" xr:uid="{1D046524-BDD0-4780-B0EE-D9ACDCA1AEB8}"/>
    <cellStyle name="40% - Accent5 21" xfId="263" xr:uid="{2D4EB1BE-078F-4384-86CD-DBFCFB65E828}"/>
    <cellStyle name="40% - Accent5 22" xfId="264" xr:uid="{13ED6F86-3A84-43C9-8CD2-40AE9E7677B8}"/>
    <cellStyle name="40% - Accent5 23" xfId="265" xr:uid="{6D3DF742-C160-4CBC-8BC7-80A3EACB1B5E}"/>
    <cellStyle name="40% - Accent5 24" xfId="266" xr:uid="{1CF24BCF-00CC-4667-815E-BEABA61A746A}"/>
    <cellStyle name="40% - Accent5 25" xfId="267" xr:uid="{F7C364D7-9599-4F53-A81D-DBAF7069916E}"/>
    <cellStyle name="40% - Accent5 26" xfId="268" xr:uid="{7C450640-DC4F-4CAB-B8DB-F4993FF47FBE}"/>
    <cellStyle name="40% - Accent5 3" xfId="269" xr:uid="{161D055B-96A0-4DDF-94D5-F91AD18DBD34}"/>
    <cellStyle name="40% - Accent5 4" xfId="270" xr:uid="{C51716D0-F88E-4E54-9865-C69019754190}"/>
    <cellStyle name="40% - Accent5 5" xfId="271" xr:uid="{BFB7A57D-C808-4527-9E30-A485960C7273}"/>
    <cellStyle name="40% - Accent5 6" xfId="272" xr:uid="{5BF7B386-D46B-41D9-8F84-83A7E4504335}"/>
    <cellStyle name="40% - Accent5 7" xfId="273" xr:uid="{4E425D81-024B-447D-B249-21F9DCD76CF2}"/>
    <cellStyle name="40% - Accent5 8" xfId="274" xr:uid="{EDF3E270-690B-4BC8-A762-3C774443442D}"/>
    <cellStyle name="40% - Accent5 9" xfId="275" xr:uid="{3A438217-7A53-4E8E-84AB-A372D1D642FE}"/>
    <cellStyle name="40% - Accent6 10" xfId="276" xr:uid="{5E86A5C2-C309-4FB6-A902-AF4564747221}"/>
    <cellStyle name="40% - Accent6 11" xfId="277" xr:uid="{1BFE87B0-8AA0-4697-A0F4-721E7D3A1988}"/>
    <cellStyle name="40% - Accent6 12" xfId="278" xr:uid="{6D39294A-5DEF-4445-A516-B30506799EC3}"/>
    <cellStyle name="40% - Accent6 13" xfId="279" xr:uid="{9D388F91-D48E-44AB-973B-9892917C32C4}"/>
    <cellStyle name="40% - Accent6 14" xfId="280" xr:uid="{1B0D5E84-CFB5-4642-8A82-60145D3A215C}"/>
    <cellStyle name="40% - Accent6 15" xfId="281" xr:uid="{92F324D1-5DE1-43A8-A3AC-83BE05BC1969}"/>
    <cellStyle name="40% - Accent6 16" xfId="282" xr:uid="{32B71A24-BC4A-4848-9D91-527E06A58582}"/>
    <cellStyle name="40% - Accent6 17" xfId="283" xr:uid="{70E4ED93-0B68-4A24-988E-C95A54F97BD9}"/>
    <cellStyle name="40% - Accent6 18" xfId="284" xr:uid="{B8113D95-21AC-45E9-AA6E-CC10B79A0110}"/>
    <cellStyle name="40% - Accent6 19" xfId="285" xr:uid="{DFFA322A-3D0D-4E3D-BE5B-A016699FDD01}"/>
    <cellStyle name="40% - Accent6 2" xfId="286" xr:uid="{FCBA0400-4576-4F12-88E7-1425DFD614C2}"/>
    <cellStyle name="40% - Accent6 20" xfId="287" xr:uid="{D2D23776-3A66-4648-9B91-EA8E4B3A8378}"/>
    <cellStyle name="40% - Accent6 21" xfId="288" xr:uid="{E1BAF8CD-3C75-4856-AD03-E4328D8C50A9}"/>
    <cellStyle name="40% - Accent6 22" xfId="289" xr:uid="{AF77B143-F155-4ACA-98F8-4913AC1A1DAA}"/>
    <cellStyle name="40% - Accent6 23" xfId="290" xr:uid="{715CEA0E-3DA6-48C4-B2DB-1DD21E09D7B8}"/>
    <cellStyle name="40% - Accent6 24" xfId="291" xr:uid="{CDAF5A10-20C5-4C9E-8D5A-4840D3F59BB8}"/>
    <cellStyle name="40% - Accent6 25" xfId="292" xr:uid="{D244587C-C057-4DC7-938D-4D06A57DF84E}"/>
    <cellStyle name="40% - Accent6 26" xfId="293" xr:uid="{EF25D0A8-A380-4CBC-8202-B1B6CE426E4C}"/>
    <cellStyle name="40% - Accent6 3" xfId="294" xr:uid="{DAF55ADA-07F3-4EED-B4BE-AAC15B2C04C7}"/>
    <cellStyle name="40% - Accent6 4" xfId="295" xr:uid="{99512D96-F28F-431A-AD7D-6F99A3EBFBBC}"/>
    <cellStyle name="40% - Accent6 5" xfId="296" xr:uid="{2F283120-85EB-4813-9FE5-4BFC40A479E6}"/>
    <cellStyle name="40% - Accent6 6" xfId="297" xr:uid="{EE3AC337-0552-4518-9B8B-D347B24375FF}"/>
    <cellStyle name="40% - Accent6 7" xfId="298" xr:uid="{78649169-7524-4C79-B9E4-5CC58B607366}"/>
    <cellStyle name="40% - Accent6 8" xfId="299" xr:uid="{D0D2200E-6E80-495A-B915-29E3AF772FA9}"/>
    <cellStyle name="40% - Accent6 9" xfId="300" xr:uid="{FFB0A3D7-4EDC-401B-B9A8-90FF36A84400}"/>
    <cellStyle name="60% - Accent1 10" xfId="301" xr:uid="{8383C5F9-F786-46A8-968F-332A9E17FBAE}"/>
    <cellStyle name="60% - Accent1 11" xfId="302" xr:uid="{5BF1AE45-7C91-4C17-8BFD-A2DB42210DA8}"/>
    <cellStyle name="60% - Accent1 12" xfId="303" xr:uid="{B25BF55B-CC22-48C7-AE6F-7CF6D6D17E75}"/>
    <cellStyle name="60% - Accent1 13" xfId="304" xr:uid="{4FC5844B-97BD-48CE-9CA6-20D20BB42963}"/>
    <cellStyle name="60% - Accent1 14" xfId="305" xr:uid="{38E11E2D-2DA9-41E7-BE99-64574C76CB00}"/>
    <cellStyle name="60% - Accent1 15" xfId="306" xr:uid="{CC8FD1A0-5C23-4F82-AC24-E5155EA3BC0D}"/>
    <cellStyle name="60% - Accent1 16" xfId="307" xr:uid="{8F908C1F-5C89-40A7-AF81-FBFEBBCB8570}"/>
    <cellStyle name="60% - Accent1 17" xfId="308" xr:uid="{8083861B-8872-4955-8B27-A8E90D47473C}"/>
    <cellStyle name="60% - Accent1 18" xfId="309" xr:uid="{5F6C6EF5-8B81-495C-A029-E899404CCFAC}"/>
    <cellStyle name="60% - Accent1 19" xfId="310" xr:uid="{5D6D98F5-10AE-4902-B56B-0D940C1630EB}"/>
    <cellStyle name="60% - Accent1 2" xfId="311" xr:uid="{B3051723-F2BF-466D-A721-8541F91A9224}"/>
    <cellStyle name="60% - Accent1 20" xfId="312" xr:uid="{8C20663F-ACE2-4543-B161-CF1273A8CC58}"/>
    <cellStyle name="60% - Accent1 21" xfId="313" xr:uid="{AB91A9E8-E9DB-4A8F-881A-A6E6DD9832A8}"/>
    <cellStyle name="60% - Accent1 22" xfId="314" xr:uid="{0595324D-B77D-4675-AEA8-AABC7C0A916C}"/>
    <cellStyle name="60% - Accent1 23" xfId="315" xr:uid="{56F2D7CB-1410-4233-9EEE-FFC3E9F18188}"/>
    <cellStyle name="60% - Accent1 24" xfId="316" xr:uid="{C13E1FEF-CCE4-40C5-89BA-04873C995C24}"/>
    <cellStyle name="60% - Accent1 25" xfId="317" xr:uid="{F85093BC-47D7-442F-B888-CABF3598107C}"/>
    <cellStyle name="60% - Accent1 26" xfId="318" xr:uid="{ACDC5091-49DD-4B03-9454-985E0A4E379C}"/>
    <cellStyle name="60% - Accent1 3" xfId="319" xr:uid="{A5104D15-A5C1-4A0C-A7C0-6E4E0F4CBA77}"/>
    <cellStyle name="60% - Accent1 4" xfId="320" xr:uid="{660787A4-7486-44F9-AECF-7573679D2B9A}"/>
    <cellStyle name="60% - Accent1 5" xfId="321" xr:uid="{B7153E82-4C2E-4AF4-98D9-25D8787B23AF}"/>
    <cellStyle name="60% - Accent1 6" xfId="322" xr:uid="{9BCD76B4-3EF6-4AB1-80AE-679A6EABA350}"/>
    <cellStyle name="60% - Accent1 7" xfId="323" xr:uid="{6EDFC8B3-92A7-4467-8E80-5F5128292136}"/>
    <cellStyle name="60% - Accent1 8" xfId="324" xr:uid="{35E24908-20D8-4193-9F02-EB4F85B375E0}"/>
    <cellStyle name="60% - Accent1 9" xfId="325" xr:uid="{6F74D39D-DA63-4877-A374-BD37178023B6}"/>
    <cellStyle name="60% - Accent2 10" xfId="326" xr:uid="{98CCFCF0-6BC3-448F-A5A3-CBB21B7A5EAC}"/>
    <cellStyle name="60% - Accent2 11" xfId="327" xr:uid="{E39E1BDB-C505-4129-B7E2-C3A186B9C1AD}"/>
    <cellStyle name="60% - Accent2 12" xfId="328" xr:uid="{F0A71A86-8F77-4F87-B569-2FA9EAA39593}"/>
    <cellStyle name="60% - Accent2 13" xfId="329" xr:uid="{C7472A42-2584-4CE2-AD54-3B8A098ACBE9}"/>
    <cellStyle name="60% - Accent2 14" xfId="330" xr:uid="{EBB29C17-9D1E-44D4-9274-2F0B51ED7C5E}"/>
    <cellStyle name="60% - Accent2 15" xfId="331" xr:uid="{F0DD1BB4-F115-4206-BBB5-63F3F32C6039}"/>
    <cellStyle name="60% - Accent2 16" xfId="332" xr:uid="{16F6E2AB-0CA8-4184-A4BB-01EA010BC3E2}"/>
    <cellStyle name="60% - Accent2 17" xfId="333" xr:uid="{6E14A2BD-7E28-4C60-A2C9-5BE31A0327E4}"/>
    <cellStyle name="60% - Accent2 18" xfId="334" xr:uid="{C312F295-2DF0-4172-A2E5-4CFA89A7EC1F}"/>
    <cellStyle name="60% - Accent2 19" xfId="335" xr:uid="{21F428A3-ABBF-45C5-BB7D-804A19D7B777}"/>
    <cellStyle name="60% - Accent2 2" xfId="336" xr:uid="{C81E02E3-94CA-41E7-B5B0-A3135DB6566B}"/>
    <cellStyle name="60% - Accent2 20" xfId="337" xr:uid="{F7FB8BAA-5409-4414-97A2-D5656D356A04}"/>
    <cellStyle name="60% - Accent2 21" xfId="338" xr:uid="{E906D67F-4EBE-4ECC-B09C-46E658F99458}"/>
    <cellStyle name="60% - Accent2 22" xfId="339" xr:uid="{0EB60470-579A-4E06-9B10-69BF5EAAE143}"/>
    <cellStyle name="60% - Accent2 23" xfId="340" xr:uid="{6693F1C7-27F4-46D4-AEE3-85E5F9A529A7}"/>
    <cellStyle name="60% - Accent2 24" xfId="341" xr:uid="{DB6D5200-B027-49E2-A8C5-CDC9F5C5BF69}"/>
    <cellStyle name="60% - Accent2 25" xfId="342" xr:uid="{94421918-C429-4E4B-98FF-3DBF6ACDAFA2}"/>
    <cellStyle name="60% - Accent2 26" xfId="343" xr:uid="{B7CBBAE2-D9D6-49B9-8B92-EC83AF32F06E}"/>
    <cellStyle name="60% - Accent2 3" xfId="344" xr:uid="{71808110-68A2-4C05-B0E2-4B4897B1AD6E}"/>
    <cellStyle name="60% - Accent2 4" xfId="345" xr:uid="{F854714A-13D2-4B82-97A9-7F86ACA7CFEA}"/>
    <cellStyle name="60% - Accent2 5" xfId="346" xr:uid="{1206096D-9BC2-406B-ABC6-4E4254CE562B}"/>
    <cellStyle name="60% - Accent2 6" xfId="347" xr:uid="{EAEA95C3-31D8-4824-91E9-95C34A1673C1}"/>
    <cellStyle name="60% - Accent2 7" xfId="348" xr:uid="{C1745DC6-64C8-4EDD-816F-BEA8A67C42C1}"/>
    <cellStyle name="60% - Accent2 8" xfId="349" xr:uid="{62DAFCBC-5168-456C-8D17-50D4A3C03238}"/>
    <cellStyle name="60% - Accent2 9" xfId="350" xr:uid="{F09F9DFA-6CBB-4A71-876C-0D496A56B8A7}"/>
    <cellStyle name="60% - Accent3 10" xfId="351" xr:uid="{66C04F41-1185-444D-92B2-444BA5868B79}"/>
    <cellStyle name="60% - Accent3 11" xfId="352" xr:uid="{54054718-EF30-408F-BD7C-FA8B2FAFA684}"/>
    <cellStyle name="60% - Accent3 12" xfId="353" xr:uid="{CE0BFA39-4D5B-4137-8DFB-6579178EB41A}"/>
    <cellStyle name="60% - Accent3 13" xfId="354" xr:uid="{864309A9-708A-4C83-A323-9219715343FC}"/>
    <cellStyle name="60% - Accent3 14" xfId="355" xr:uid="{F992D177-9F6A-40CE-BF47-E9B30D52535B}"/>
    <cellStyle name="60% - Accent3 15" xfId="356" xr:uid="{3A607D2A-92CC-4DDA-90B0-6FF7E1F2C3AE}"/>
    <cellStyle name="60% - Accent3 16" xfId="357" xr:uid="{B9FFBC23-DB73-489E-95C2-19A9A517D16D}"/>
    <cellStyle name="60% - Accent3 17" xfId="358" xr:uid="{177A769D-D939-4D46-BFAB-938B2EDB30CA}"/>
    <cellStyle name="60% - Accent3 18" xfId="359" xr:uid="{52D0B95F-D835-4565-93DB-E04EF4DF6D04}"/>
    <cellStyle name="60% - Accent3 19" xfId="360" xr:uid="{A85BA692-F777-4DC8-A50A-E4B3F442D0CA}"/>
    <cellStyle name="60% - Accent3 2" xfId="361" xr:uid="{4B041B13-C886-4F8B-9D09-410EC1F2C945}"/>
    <cellStyle name="60% - Accent3 20" xfId="362" xr:uid="{F4890316-AA01-441A-8DD3-FBAE8891668A}"/>
    <cellStyle name="60% - Accent3 21" xfId="363" xr:uid="{6998A140-AA4B-49A3-A594-7D035B45CB96}"/>
    <cellStyle name="60% - Accent3 22" xfId="364" xr:uid="{A06BF99C-A994-4072-8BDC-51167D3512AB}"/>
    <cellStyle name="60% - Accent3 23" xfId="365" xr:uid="{A9063144-631B-43AC-87B9-2CE90B73CD44}"/>
    <cellStyle name="60% - Accent3 24" xfId="366" xr:uid="{20C6F212-884E-4648-B6E5-900A314BB079}"/>
    <cellStyle name="60% - Accent3 25" xfId="367" xr:uid="{997B0F18-C480-4EC1-B5E1-1A9881A2CBD3}"/>
    <cellStyle name="60% - Accent3 26" xfId="368" xr:uid="{1011B575-068E-44B2-BBBA-B73F380E8D8D}"/>
    <cellStyle name="60% - Accent3 3" xfId="369" xr:uid="{3DAEF67C-EC35-442F-B1AF-A7DEB0DC016B}"/>
    <cellStyle name="60% - Accent3 4" xfId="370" xr:uid="{2E8764D9-4FEF-4EDF-BCFC-DDB9DA536A60}"/>
    <cellStyle name="60% - Accent3 5" xfId="371" xr:uid="{E1963D23-52FD-4E3D-A8EB-4F81247C0FF6}"/>
    <cellStyle name="60% - Accent3 6" xfId="372" xr:uid="{269D60F5-B383-41CB-9CC2-3423910DCD6A}"/>
    <cellStyle name="60% - Accent3 7" xfId="373" xr:uid="{878A1CAE-D6AD-4B4E-90F8-C5F1B55494A6}"/>
    <cellStyle name="60% - Accent3 8" xfId="374" xr:uid="{A13EFEBC-95A2-409D-9927-70B34AB0A6F5}"/>
    <cellStyle name="60% - Accent3 9" xfId="375" xr:uid="{E800520D-DE8D-453C-A184-5E38409E4D45}"/>
    <cellStyle name="60% - Accent4 10" xfId="376" xr:uid="{5B3D22E9-B706-4808-B596-49CD3FD4D189}"/>
    <cellStyle name="60% - Accent4 11" xfId="377" xr:uid="{08F5E026-E428-413B-BAEC-E80F25FED03C}"/>
    <cellStyle name="60% - Accent4 12" xfId="378" xr:uid="{79A7A91A-0B13-4268-99E5-DB142F210C4A}"/>
    <cellStyle name="60% - Accent4 13" xfId="379" xr:uid="{C9469FF4-8B11-4249-B777-3335FF6021F5}"/>
    <cellStyle name="60% - Accent4 14" xfId="380" xr:uid="{21188A11-DEA4-40BC-83E1-FBA9BA2FCE7C}"/>
    <cellStyle name="60% - Accent4 15" xfId="381" xr:uid="{23130CE6-D974-432D-AC2A-E0645F1BF65A}"/>
    <cellStyle name="60% - Accent4 16" xfId="382" xr:uid="{FDC1F662-28B3-4F60-8ED8-2D50F6781751}"/>
    <cellStyle name="60% - Accent4 17" xfId="383" xr:uid="{7F98FC40-622C-4066-B2C3-0C2AB053D09B}"/>
    <cellStyle name="60% - Accent4 18" xfId="384" xr:uid="{1EA9EDB5-174B-45FF-8BC1-7B8DCF2802B4}"/>
    <cellStyle name="60% - Accent4 19" xfId="385" xr:uid="{B3118116-BC7A-47FF-980F-D6E94A194F15}"/>
    <cellStyle name="60% - Accent4 2" xfId="386" xr:uid="{22DB4B7D-5C3F-4478-996A-0F5CBB76A7D0}"/>
    <cellStyle name="60% - Accent4 20" xfId="387" xr:uid="{81986A67-9C86-4AF6-BE45-B24C6234F78C}"/>
    <cellStyle name="60% - Accent4 21" xfId="388" xr:uid="{5603DA70-159F-4398-8276-D93314B60250}"/>
    <cellStyle name="60% - Accent4 22" xfId="389" xr:uid="{9F9F0DE5-2AF1-4129-B90B-84D43C004435}"/>
    <cellStyle name="60% - Accent4 23" xfId="390" xr:uid="{F724E1C8-E550-4DDB-BF24-BBC6185EF8CF}"/>
    <cellStyle name="60% - Accent4 24" xfId="391" xr:uid="{BC1BE815-9563-4320-B48F-B667635CF430}"/>
    <cellStyle name="60% - Accent4 25" xfId="392" xr:uid="{591117D9-2892-428C-BA0A-590B3728FB2C}"/>
    <cellStyle name="60% - Accent4 26" xfId="393" xr:uid="{E628F079-FE10-4339-BFBD-DEE6485739BA}"/>
    <cellStyle name="60% - Accent4 3" xfId="394" xr:uid="{D349F725-305B-4355-B8B7-7684CF900180}"/>
    <cellStyle name="60% - Accent4 4" xfId="395" xr:uid="{E48063B1-14EB-402E-91B6-CBF404A3AD34}"/>
    <cellStyle name="60% - Accent4 5" xfId="396" xr:uid="{36FEB6E3-6F23-466E-99DF-2A711C8C6D5F}"/>
    <cellStyle name="60% - Accent4 6" xfId="397" xr:uid="{DA835080-B4B5-4390-861D-FCCC2FAF5DB7}"/>
    <cellStyle name="60% - Accent4 7" xfId="398" xr:uid="{70AD791D-BBF0-452E-B78C-DB89B9457C93}"/>
    <cellStyle name="60% - Accent4 8" xfId="399" xr:uid="{AB80A9BD-B044-4A47-8D33-3E32F81FC3FE}"/>
    <cellStyle name="60% - Accent4 9" xfId="400" xr:uid="{39948F85-3EF4-47E3-964A-CC218BCF044F}"/>
    <cellStyle name="60% - Accent5 10" xfId="401" xr:uid="{384AC5DE-8DB2-4D52-AB3E-0C0B1DE80C2C}"/>
    <cellStyle name="60% - Accent5 11" xfId="402" xr:uid="{8C872D17-6C80-45A1-A34D-E68412B77C04}"/>
    <cellStyle name="60% - Accent5 12" xfId="403" xr:uid="{DE4B533D-7080-4C40-912B-AA5138E091DB}"/>
    <cellStyle name="60% - Accent5 13" xfId="404" xr:uid="{D177CB08-E89E-45F1-BBB7-7E498B2F377F}"/>
    <cellStyle name="60% - Accent5 14" xfId="405" xr:uid="{63189255-5F43-4905-B945-12FA83109601}"/>
    <cellStyle name="60% - Accent5 15" xfId="406" xr:uid="{40071FBB-4310-43DA-9A4E-7DC68EC5FAE5}"/>
    <cellStyle name="60% - Accent5 16" xfId="407" xr:uid="{92F6030E-321D-4D15-8CA4-3458BAB02F02}"/>
    <cellStyle name="60% - Accent5 17" xfId="408" xr:uid="{00E85A2A-3D82-4145-AA3D-38656BE7AFF5}"/>
    <cellStyle name="60% - Accent5 18" xfId="409" xr:uid="{8A88707E-FB60-4482-B9D8-854058FFD101}"/>
    <cellStyle name="60% - Accent5 19" xfId="410" xr:uid="{00ABADE1-B9A6-4217-AF6F-9A3362245AB2}"/>
    <cellStyle name="60% - Accent5 2" xfId="411" xr:uid="{1D4D10FA-4144-452B-B196-72DDDFE892A6}"/>
    <cellStyle name="60% - Accent5 20" xfId="412" xr:uid="{4F25B635-E546-4B5B-BD94-51931CAFFA11}"/>
    <cellStyle name="60% - Accent5 21" xfId="413" xr:uid="{43022B8B-1691-4874-80EC-A5DBBCB7E7C2}"/>
    <cellStyle name="60% - Accent5 22" xfId="414" xr:uid="{29A721DA-681B-48BE-80C6-7342FFE6775E}"/>
    <cellStyle name="60% - Accent5 23" xfId="415" xr:uid="{29E7536B-6112-43F0-AD68-BB3825F8D9A5}"/>
    <cellStyle name="60% - Accent5 24" xfId="416" xr:uid="{3C4E0030-6D38-4BF1-BDF1-65C263CA4E21}"/>
    <cellStyle name="60% - Accent5 25" xfId="417" xr:uid="{F3849701-3AF1-4C59-A002-3BB489A350D3}"/>
    <cellStyle name="60% - Accent5 26" xfId="418" xr:uid="{2B4857C5-1F89-437F-BEB3-7A926C415A4E}"/>
    <cellStyle name="60% - Accent5 3" xfId="419" xr:uid="{3FCAF2AB-83D9-481C-AC33-ADBA4320B44B}"/>
    <cellStyle name="60% - Accent5 4" xfId="420" xr:uid="{97EE9A2A-F30C-4EB5-892B-EC744AD20547}"/>
    <cellStyle name="60% - Accent5 5" xfId="421" xr:uid="{35DBAD3F-2705-477D-817B-BBFAB5635FB5}"/>
    <cellStyle name="60% - Accent5 6" xfId="422" xr:uid="{0546CDB3-D0E1-446F-9100-61B9D4F717B0}"/>
    <cellStyle name="60% - Accent5 7" xfId="423" xr:uid="{A902379F-CD6F-4350-8C68-EDDC895BE95D}"/>
    <cellStyle name="60% - Accent5 8" xfId="424" xr:uid="{1D8AA4C2-3FA3-40E8-99FF-34B720EEC74A}"/>
    <cellStyle name="60% - Accent5 9" xfId="425" xr:uid="{8979CA19-0834-48B3-A54D-8CBEE5DB1B10}"/>
    <cellStyle name="60% - Accent6 10" xfId="426" xr:uid="{963FAF76-7D3F-49CF-8B46-79CC54A91D4B}"/>
    <cellStyle name="60% - Accent6 11" xfId="427" xr:uid="{121493F1-5A25-426B-923D-62A8559520E5}"/>
    <cellStyle name="60% - Accent6 12" xfId="428" xr:uid="{DDA64818-2980-489F-8DAF-9F1BF1485278}"/>
    <cellStyle name="60% - Accent6 13" xfId="429" xr:uid="{8EF46DE3-39C6-43C2-B0B1-6C0C36D06C32}"/>
    <cellStyle name="60% - Accent6 14" xfId="430" xr:uid="{E6D3FEF7-977A-4099-81AC-3AA0356BBF51}"/>
    <cellStyle name="60% - Accent6 15" xfId="431" xr:uid="{A65D261D-0866-4965-AF3C-8A4141CB964F}"/>
    <cellStyle name="60% - Accent6 16" xfId="432" xr:uid="{D5F84899-C1E1-434B-9391-761CD7D995C2}"/>
    <cellStyle name="60% - Accent6 17" xfId="433" xr:uid="{56EC7970-3CB3-45E0-AD88-6C2F976492AC}"/>
    <cellStyle name="60% - Accent6 18" xfId="434" xr:uid="{31498CC9-781A-42EB-9E86-AB43EEA32190}"/>
    <cellStyle name="60% - Accent6 19" xfId="435" xr:uid="{C90FC760-9590-4B9A-BC52-E7CB57B78B9C}"/>
    <cellStyle name="60% - Accent6 2" xfId="436" xr:uid="{17ED1540-2B61-4557-9510-F9833FBBB6A9}"/>
    <cellStyle name="60% - Accent6 20" xfId="437" xr:uid="{862318E4-8A1D-4EFD-B571-E8E5001FBD94}"/>
    <cellStyle name="60% - Accent6 21" xfId="438" xr:uid="{BB8E72A2-ADD3-4036-8488-4C3FD016A1D3}"/>
    <cellStyle name="60% - Accent6 22" xfId="439" xr:uid="{FA9323E9-8299-4494-8570-2E1DE2524896}"/>
    <cellStyle name="60% - Accent6 23" xfId="440" xr:uid="{4F5FB6E5-9F2E-4C98-BEC9-EE58833226E2}"/>
    <cellStyle name="60% - Accent6 24" xfId="441" xr:uid="{0F931FBB-EAEA-481F-81EE-B8F9DC755B5D}"/>
    <cellStyle name="60% - Accent6 25" xfId="442" xr:uid="{2FCBDCBE-7B14-4F56-8DA3-DD4F71B0E863}"/>
    <cellStyle name="60% - Accent6 26" xfId="443" xr:uid="{69DFD0C5-D61B-43D0-A81B-4054B644CE05}"/>
    <cellStyle name="60% - Accent6 3" xfId="444" xr:uid="{9ABA3257-9CCF-433F-95F3-B87DFECB64B6}"/>
    <cellStyle name="60% - Accent6 4" xfId="445" xr:uid="{80E006E8-7C26-4FD3-BCE8-8D757099BADF}"/>
    <cellStyle name="60% - Accent6 5" xfId="446" xr:uid="{F4AE09DE-4458-4CE8-8B47-3188B340387F}"/>
    <cellStyle name="60% - Accent6 6" xfId="447" xr:uid="{16B51E6B-B27D-403B-A91A-1CD1B0D33368}"/>
    <cellStyle name="60% - Accent6 7" xfId="448" xr:uid="{88231F04-3DA5-4990-91E9-00D767B4864A}"/>
    <cellStyle name="60% - Accent6 8" xfId="449" xr:uid="{4ED98108-6E64-4415-A69E-54950EB5745B}"/>
    <cellStyle name="60% - Accent6 9" xfId="450" xr:uid="{0D5BE4B1-FCDD-4E5B-87F8-69AC32C41099}"/>
    <cellStyle name="Accent1 10" xfId="451" xr:uid="{0AD52FDE-8942-4F5F-8AA6-344253A01B8D}"/>
    <cellStyle name="Accent1 11" xfId="452" xr:uid="{E98F051A-D235-445E-890B-8D5F74C4195D}"/>
    <cellStyle name="Accent1 12" xfId="453" xr:uid="{5E4C4462-2560-4162-BAF3-94C1E878A663}"/>
    <cellStyle name="Accent1 13" xfId="454" xr:uid="{BB5A9354-6D18-4356-A8E8-0464DC155C8B}"/>
    <cellStyle name="Accent1 14" xfId="455" xr:uid="{48E3872E-240A-4C93-86D7-31E80D20BF33}"/>
    <cellStyle name="Accent1 15" xfId="456" xr:uid="{9DC952CF-30B5-4CDB-A153-94DEDF20757B}"/>
    <cellStyle name="Accent1 16" xfId="457" xr:uid="{30337200-3E64-4FD1-AEDE-E5F2EAAD865F}"/>
    <cellStyle name="Accent1 17" xfId="458" xr:uid="{C9633601-FB40-4F84-9F19-76CFEA9603B9}"/>
    <cellStyle name="Accent1 18" xfId="459" xr:uid="{F3D7DE76-0784-4BE5-A59D-DED3DC5891B9}"/>
    <cellStyle name="Accent1 19" xfId="460" xr:uid="{91DC89A6-D0A6-4C64-BB38-8B60D5999BD4}"/>
    <cellStyle name="Accent1 2" xfId="461" xr:uid="{3B59CB12-01B3-4D6D-8EC0-4BFB75C99F92}"/>
    <cellStyle name="Accent1 20" xfId="462" xr:uid="{9D64E58A-41BB-4A8C-8E43-55806EA69448}"/>
    <cellStyle name="Accent1 21" xfId="463" xr:uid="{4CEAE81F-3521-4282-B03A-C1835132A49F}"/>
    <cellStyle name="Accent1 22" xfId="464" xr:uid="{1FF817B6-E12A-4611-AA97-56FC1983C84F}"/>
    <cellStyle name="Accent1 23" xfId="465" xr:uid="{5B3B7BD9-60CF-4699-B340-F2671578BF9A}"/>
    <cellStyle name="Accent1 24" xfId="466" xr:uid="{CF80D351-1006-4A4D-BAB6-87E2322DC833}"/>
    <cellStyle name="Accent1 25" xfId="467" xr:uid="{B9FDA1A9-6C1B-4A50-8ACF-67F8196E231A}"/>
    <cellStyle name="Accent1 26" xfId="468" xr:uid="{5AF9ECB3-F407-4C09-95F1-E4870D64D0E3}"/>
    <cellStyle name="Accent1 3" xfId="469" xr:uid="{9356671E-493D-400A-8634-D4CA05E7B5B7}"/>
    <cellStyle name="Accent1 4" xfId="470" xr:uid="{A4C27A7D-2B10-4AA8-B1E9-6B37F1ECA667}"/>
    <cellStyle name="Accent1 5" xfId="471" xr:uid="{4C2960C5-CE4F-48EF-8D2A-62CD3DCAED1B}"/>
    <cellStyle name="Accent1 6" xfId="472" xr:uid="{E2390FA8-79C6-4F65-9E5A-43F0F86DFB57}"/>
    <cellStyle name="Accent1 7" xfId="473" xr:uid="{12FAE8CA-85D8-49F3-97EC-FB3AB8CB2BDF}"/>
    <cellStyle name="Accent1 8" xfId="474" xr:uid="{501ED00E-B908-41F1-AC1F-408543822E76}"/>
    <cellStyle name="Accent1 9" xfId="475" xr:uid="{F0836F5B-387B-4BC5-8A06-4CF0FE0BB29A}"/>
    <cellStyle name="Accent2 10" xfId="476" xr:uid="{4916112E-20CE-487B-8AF0-4E69DB21AC31}"/>
    <cellStyle name="Accent2 11" xfId="477" xr:uid="{B6A7A2D8-C299-4DB3-AFA7-BFE8F806058F}"/>
    <cellStyle name="Accent2 12" xfId="478" xr:uid="{1E70103F-ED28-4215-874B-20689D976440}"/>
    <cellStyle name="Accent2 13" xfId="479" xr:uid="{593EAC03-A7FB-4E60-9C7F-D2007904EF40}"/>
    <cellStyle name="Accent2 14" xfId="480" xr:uid="{E208C7A7-47E8-4EE5-A07E-E44E62F94F49}"/>
    <cellStyle name="Accent2 15" xfId="481" xr:uid="{E41A95F1-3819-4CD6-AF78-C33D99F3F09C}"/>
    <cellStyle name="Accent2 16" xfId="482" xr:uid="{E4E3E9BF-178B-4D00-B720-D8533331ADAA}"/>
    <cellStyle name="Accent2 17" xfId="483" xr:uid="{5A1BCCBB-C0F4-4DB6-9060-E799296BFB42}"/>
    <cellStyle name="Accent2 18" xfId="484" xr:uid="{FF369543-6B66-4F36-883F-68442D2E40B1}"/>
    <cellStyle name="Accent2 19" xfId="485" xr:uid="{8B1DF749-E8DE-4EAB-A645-21DCE0369E63}"/>
    <cellStyle name="Accent2 2" xfId="486" xr:uid="{7E4EC032-7CB5-4FA3-951D-7770947232CD}"/>
    <cellStyle name="Accent2 20" xfId="487" xr:uid="{744F9D39-B2AE-4070-9682-8C113310D0A2}"/>
    <cellStyle name="Accent2 21" xfId="488" xr:uid="{F533BD83-1DC7-4EA6-A130-CC013D74A588}"/>
    <cellStyle name="Accent2 22" xfId="489" xr:uid="{572E1121-4F20-41B6-B761-F914BF53E45A}"/>
    <cellStyle name="Accent2 23" xfId="490" xr:uid="{ADCD9C3E-AFA9-45D0-AEC4-FBC1EEBDEF78}"/>
    <cellStyle name="Accent2 24" xfId="491" xr:uid="{18635DD9-3D16-41E9-A628-C468CE0673C7}"/>
    <cellStyle name="Accent2 25" xfId="492" xr:uid="{31742B5D-D222-4445-BEA5-D2841BA8E6B3}"/>
    <cellStyle name="Accent2 26" xfId="493" xr:uid="{2251521A-14AA-4B50-9401-B39C32C87952}"/>
    <cellStyle name="Accent2 3" xfId="494" xr:uid="{15002F89-1D68-467C-8442-AB1C524EE597}"/>
    <cellStyle name="Accent2 4" xfId="495" xr:uid="{466392CC-2DCA-4B51-BD80-597E8C415619}"/>
    <cellStyle name="Accent2 5" xfId="496" xr:uid="{9F669081-355F-42A4-A06D-FB734D1D1C5A}"/>
    <cellStyle name="Accent2 6" xfId="497" xr:uid="{82B29D4A-BC75-4411-BB82-63A1A769A91A}"/>
    <cellStyle name="Accent2 7" xfId="498" xr:uid="{8F7390AB-A973-4934-B0AB-80D9D2F2A0AB}"/>
    <cellStyle name="Accent2 8" xfId="499" xr:uid="{B8C54DCE-B596-4685-A3A0-DE2BBD204205}"/>
    <cellStyle name="Accent2 9" xfId="500" xr:uid="{09B886A8-15EB-44F5-9167-0424295A6458}"/>
    <cellStyle name="Accent3 10" xfId="501" xr:uid="{97DA4707-D679-4B79-B6C4-B6252C563EDC}"/>
    <cellStyle name="Accent3 11" xfId="502" xr:uid="{C94CEFBB-4458-4EB6-A5C4-C6DC3F163980}"/>
    <cellStyle name="Accent3 12" xfId="503" xr:uid="{1430874E-A582-4558-9DD5-12DA5E9D7D54}"/>
    <cellStyle name="Accent3 13" xfId="504" xr:uid="{80E7EA0A-A435-47C6-82C8-80674A5A232D}"/>
    <cellStyle name="Accent3 14" xfId="505" xr:uid="{7BD70AB4-9E6D-4F1B-90D9-4412992F40FF}"/>
    <cellStyle name="Accent3 15" xfId="506" xr:uid="{43BE78E9-D260-4319-894A-14E0A12BA981}"/>
    <cellStyle name="Accent3 16" xfId="507" xr:uid="{1702298A-03FC-412E-8BF3-EBB4CB33477F}"/>
    <cellStyle name="Accent3 17" xfId="508" xr:uid="{BF23E185-F788-4223-AEF2-54F63004501E}"/>
    <cellStyle name="Accent3 18" xfId="509" xr:uid="{3B4E0F59-FF42-4DE3-8FA1-F1ADACF92875}"/>
    <cellStyle name="Accent3 19" xfId="510" xr:uid="{BA3C102B-2449-4F35-9799-4D3A8D38901C}"/>
    <cellStyle name="Accent3 2" xfId="511" xr:uid="{960B8F42-053B-47E5-9DA2-2E0A1B0937CA}"/>
    <cellStyle name="Accent3 20" xfId="512" xr:uid="{AF187F77-43AE-4079-9976-80DFF3E341BA}"/>
    <cellStyle name="Accent3 21" xfId="513" xr:uid="{44D67A27-1D4B-4731-8C72-FE7D2EACC2A5}"/>
    <cellStyle name="Accent3 22" xfId="514" xr:uid="{8EB4BD6E-5A1F-4FC3-AC71-1467809F3997}"/>
    <cellStyle name="Accent3 23" xfId="515" xr:uid="{C98B07CE-BDB9-4375-848E-453D6B783444}"/>
    <cellStyle name="Accent3 24" xfId="516" xr:uid="{5BB69D89-D3AA-4417-AE39-096F6B2E1C26}"/>
    <cellStyle name="Accent3 25" xfId="517" xr:uid="{308CEDB7-991B-43D5-8B8B-DA591AD97EF2}"/>
    <cellStyle name="Accent3 26" xfId="518" xr:uid="{B87C8CB5-DF59-44AE-BDF1-1CE15DAE084C}"/>
    <cellStyle name="Accent3 3" xfId="519" xr:uid="{E27F8988-8F16-4595-BC17-5FB283B4F2B5}"/>
    <cellStyle name="Accent3 4" xfId="520" xr:uid="{C4D275E8-EBE5-4151-B4D0-DB240D7F1E22}"/>
    <cellStyle name="Accent3 5" xfId="521" xr:uid="{2EC4A16A-B070-4720-B252-86B9C7DB5AA6}"/>
    <cellStyle name="Accent3 6" xfId="522" xr:uid="{4DAC1479-3825-461B-B4C1-F1C5254AB900}"/>
    <cellStyle name="Accent3 7" xfId="523" xr:uid="{E07AA23C-E920-464C-A867-7D484D991D95}"/>
    <cellStyle name="Accent3 8" xfId="524" xr:uid="{6C76BEE3-5868-4B67-B002-3382086422E4}"/>
    <cellStyle name="Accent3 9" xfId="525" xr:uid="{D9CDA50D-93F8-45D4-A7B3-0460C0E628AD}"/>
    <cellStyle name="Accent4 10" xfId="526" xr:uid="{0D75BCE1-D73D-44C2-9530-85F86BE146AC}"/>
    <cellStyle name="Accent4 11" xfId="527" xr:uid="{D531F80E-F3B4-44D3-913E-04776EEEE146}"/>
    <cellStyle name="Accent4 12" xfId="528" xr:uid="{73A17E84-8269-4016-AAA3-D8B4C51489F8}"/>
    <cellStyle name="Accent4 13" xfId="529" xr:uid="{61EB581F-BB28-4B31-BC93-F8BEDACF24E4}"/>
    <cellStyle name="Accent4 14" xfId="530" xr:uid="{F27A0908-6F46-4432-9EE1-F96DB24B7DAB}"/>
    <cellStyle name="Accent4 15" xfId="531" xr:uid="{59767A11-B04A-45E9-BEC5-DC58F802D48A}"/>
    <cellStyle name="Accent4 16" xfId="532" xr:uid="{D4C2D660-F81F-4714-88B5-DB62DF489F6A}"/>
    <cellStyle name="Accent4 17" xfId="533" xr:uid="{BED9916B-80DA-4454-A2F5-F9C97DC82779}"/>
    <cellStyle name="Accent4 18" xfId="534" xr:uid="{DA37455C-6163-4E62-8C8A-1D6566225BD4}"/>
    <cellStyle name="Accent4 19" xfId="535" xr:uid="{D5469A69-7FD6-44AA-827C-CD9A822A61E9}"/>
    <cellStyle name="Accent4 2" xfId="536" xr:uid="{7290CFF6-75D1-4264-A7BE-9BAFD2D518F2}"/>
    <cellStyle name="Accent4 20" xfId="537" xr:uid="{FF64B905-B4BE-4BAA-8A78-0DBDFE1A541A}"/>
    <cellStyle name="Accent4 21" xfId="538" xr:uid="{0322B115-3650-4370-B661-3CF4A4907725}"/>
    <cellStyle name="Accent4 22" xfId="539" xr:uid="{8DF5E222-0AC5-449B-8F37-78CA76B0F93E}"/>
    <cellStyle name="Accent4 23" xfId="540" xr:uid="{DFACC6FE-C229-409E-9256-DAFB22B1BE3C}"/>
    <cellStyle name="Accent4 24" xfId="541" xr:uid="{AEC93B2D-C451-4E02-B2AD-1520AAA7E589}"/>
    <cellStyle name="Accent4 25" xfId="542" xr:uid="{A103A52A-7157-4871-8756-AC6208241E3A}"/>
    <cellStyle name="Accent4 26" xfId="543" xr:uid="{1E377807-B636-45AE-96B9-DAFC2785B7F4}"/>
    <cellStyle name="Accent4 3" xfId="544" xr:uid="{E6A70F49-A063-4B0D-9069-60F5E186FA8B}"/>
    <cellStyle name="Accent4 4" xfId="545" xr:uid="{93509355-0491-49DE-A83C-39229FA6A8C2}"/>
    <cellStyle name="Accent4 5" xfId="546" xr:uid="{03F7B4C5-BA2F-49FC-9BCD-5B87E1BA92A9}"/>
    <cellStyle name="Accent4 6" xfId="547" xr:uid="{F61A0920-82F9-45F1-839B-5CEAFDC4AE3F}"/>
    <cellStyle name="Accent4 7" xfId="548" xr:uid="{B47A3AD9-CCE8-4933-A007-EAE0DC3A0FB7}"/>
    <cellStyle name="Accent4 8" xfId="549" xr:uid="{E027BBF1-D4FC-4B5E-A5A2-E12D52A35F6B}"/>
    <cellStyle name="Accent4 9" xfId="550" xr:uid="{6256A3A9-9029-4A67-B507-088C1CED6973}"/>
    <cellStyle name="Accent5 10" xfId="551" xr:uid="{1074BC77-C8B6-441D-A023-D0ADD4B1845A}"/>
    <cellStyle name="Accent5 11" xfId="552" xr:uid="{17E55D9F-0EE4-45D1-9617-167ED4E44E10}"/>
    <cellStyle name="Accent5 12" xfId="553" xr:uid="{0C8CC20D-598D-48AC-910E-E662A161723B}"/>
    <cellStyle name="Accent5 13" xfId="554" xr:uid="{645438F8-E1A8-4244-9BA0-31F30A3AE145}"/>
    <cellStyle name="Accent5 14" xfId="555" xr:uid="{06A35FD0-A57D-4461-9522-2EB17CC3BB83}"/>
    <cellStyle name="Accent5 15" xfId="556" xr:uid="{A4BFF24E-B74A-41A5-B318-C915FED8D307}"/>
    <cellStyle name="Accent5 16" xfId="557" xr:uid="{CAED16B8-40B9-41F5-9904-D710A59698AE}"/>
    <cellStyle name="Accent5 17" xfId="558" xr:uid="{E2F9E166-29A1-41D3-80BB-B3638E2A3065}"/>
    <cellStyle name="Accent5 18" xfId="559" xr:uid="{F09ACA40-480B-4164-8884-7AB3FEBA54E3}"/>
    <cellStyle name="Accent5 19" xfId="560" xr:uid="{6064BDA5-6A87-410B-9EEC-CE2742233D67}"/>
    <cellStyle name="Accent5 2" xfId="561" xr:uid="{D056913E-DD09-4AB0-99FA-A0E80F059CF3}"/>
    <cellStyle name="Accent5 20" xfId="562" xr:uid="{A04FC554-6EAA-4CEF-8D79-3BA52E46C296}"/>
    <cellStyle name="Accent5 21" xfId="563" xr:uid="{E838D576-C792-427D-89BA-814215DE5C0B}"/>
    <cellStyle name="Accent5 22" xfId="564" xr:uid="{67EFB651-7E63-4D2D-BA0B-6529AB1DF8DA}"/>
    <cellStyle name="Accent5 23" xfId="565" xr:uid="{AED2DCBC-EDC0-43E1-AEFC-00C60A96413F}"/>
    <cellStyle name="Accent5 24" xfId="566" xr:uid="{FE84A061-56F6-4346-BD9E-6E02092A915B}"/>
    <cellStyle name="Accent5 25" xfId="567" xr:uid="{7EB73B79-4831-4B1F-BC14-F551930B6E5A}"/>
    <cellStyle name="Accent5 26" xfId="568" xr:uid="{346B4D85-C382-4536-B5B0-E25996DEC572}"/>
    <cellStyle name="Accent5 3" xfId="569" xr:uid="{380F3516-15E9-45A3-ABDF-1FE622D02005}"/>
    <cellStyle name="Accent5 4" xfId="570" xr:uid="{1B5236C0-F73B-4E84-A5CC-D9EF70495A95}"/>
    <cellStyle name="Accent5 5" xfId="571" xr:uid="{71E254C6-52ED-4035-8743-750A5C3DA125}"/>
    <cellStyle name="Accent5 6" xfId="572" xr:uid="{A3C19235-49A3-4F39-A454-1781FDE51D5A}"/>
    <cellStyle name="Accent5 7" xfId="573" xr:uid="{99EF3AAA-516D-4D7B-82D5-DCCC36F86E83}"/>
    <cellStyle name="Accent5 8" xfId="574" xr:uid="{CD28FD92-C812-4A34-AC4F-DA8E834216A7}"/>
    <cellStyle name="Accent5 9" xfId="575" xr:uid="{C03C018F-F273-41B6-887D-DFEE2DD1F439}"/>
    <cellStyle name="Accent6 10" xfId="576" xr:uid="{AD12697F-51DB-428F-AAB0-0B9E0C5718B8}"/>
    <cellStyle name="Accent6 11" xfId="577" xr:uid="{BF51A0D0-4C0C-41D4-9C2A-F41C9F56C07B}"/>
    <cellStyle name="Accent6 12" xfId="578" xr:uid="{80BC4983-BC0F-4B54-9078-F8A98F42F370}"/>
    <cellStyle name="Accent6 13" xfId="579" xr:uid="{9DA4EEA3-E821-4A6D-A744-03F106F9ABF8}"/>
    <cellStyle name="Accent6 14" xfId="580" xr:uid="{7476B4E0-CBF6-4284-8D9E-25D4EA99C722}"/>
    <cellStyle name="Accent6 15" xfId="581" xr:uid="{DF137ECE-E0E0-4087-B9AC-40B29B4AB4A3}"/>
    <cellStyle name="Accent6 16" xfId="582" xr:uid="{AC6AA7DA-9D07-421D-9003-C65E488553AF}"/>
    <cellStyle name="Accent6 17" xfId="583" xr:uid="{099099A2-C2FF-4980-94D1-CFAEE89A2159}"/>
    <cellStyle name="Accent6 18" xfId="584" xr:uid="{37C0FD30-5FC6-47F3-849A-BF7611A2E502}"/>
    <cellStyle name="Accent6 19" xfId="585" xr:uid="{D4B11F2F-D534-482E-BB46-89C2C9F6D555}"/>
    <cellStyle name="Accent6 2" xfId="586" xr:uid="{01C5DEED-25BA-40FE-917D-E6DCB094DC5A}"/>
    <cellStyle name="Accent6 20" xfId="587" xr:uid="{B6E02C2B-91EC-4EC3-83E4-BD3FA6D436F2}"/>
    <cellStyle name="Accent6 21" xfId="588" xr:uid="{38E3C642-8040-43C8-B091-9EFDBDA04108}"/>
    <cellStyle name="Accent6 22" xfId="589" xr:uid="{7A053BD7-B527-46F8-8E28-26398C0D35A3}"/>
    <cellStyle name="Accent6 23" xfId="590" xr:uid="{A144DF28-6CC4-4EF2-9A49-4C6300DF62B2}"/>
    <cellStyle name="Accent6 24" xfId="591" xr:uid="{3B8CB008-31C2-42D4-82F1-2A7E16D7D8B4}"/>
    <cellStyle name="Accent6 25" xfId="592" xr:uid="{7E2C537D-8DDA-4FC6-B06C-14A59053DBDE}"/>
    <cellStyle name="Accent6 26" xfId="593" xr:uid="{BAF1AD76-7021-4F1E-B08B-D23D50E7447E}"/>
    <cellStyle name="Accent6 3" xfId="594" xr:uid="{80E303DE-D6C0-4FFE-9D45-0B3008F80063}"/>
    <cellStyle name="Accent6 4" xfId="595" xr:uid="{3B6F600C-E24C-4C72-AB58-5EEB984722AC}"/>
    <cellStyle name="Accent6 5" xfId="596" xr:uid="{5F1D2EEB-54F3-4193-AD5F-45A49E9D35E4}"/>
    <cellStyle name="Accent6 6" xfId="597" xr:uid="{6D02B9F9-89FC-4117-8DCE-CE8D7F1576AA}"/>
    <cellStyle name="Accent6 7" xfId="598" xr:uid="{65987404-2724-48DF-BF29-2CCB3695523B}"/>
    <cellStyle name="Accent6 8" xfId="599" xr:uid="{A8DE3020-B582-4031-9FF8-244FCF78BBE1}"/>
    <cellStyle name="Accent6 9" xfId="600" xr:uid="{7E448EF9-26DC-4A40-A181-102B1C86CDA4}"/>
    <cellStyle name="Bad 10" xfId="601" xr:uid="{33AE3E42-CEDA-4DF7-AA7C-E1978B1CD568}"/>
    <cellStyle name="Bad 11" xfId="602" xr:uid="{C287694E-61AD-4F94-8C31-40DE8C99FD19}"/>
    <cellStyle name="Bad 12" xfId="603" xr:uid="{C4A54FEB-71B1-4638-B2A4-C61FBAFB2477}"/>
    <cellStyle name="Bad 13" xfId="604" xr:uid="{B6C07E18-318A-44C4-8140-F7BD9F7294BC}"/>
    <cellStyle name="Bad 14" xfId="605" xr:uid="{870704CB-55AA-4284-874A-562A54C44C9E}"/>
    <cellStyle name="Bad 15" xfId="606" xr:uid="{2C0680B1-5B0C-4140-8D47-4C5360194C88}"/>
    <cellStyle name="Bad 16" xfId="607" xr:uid="{8AC81C51-3445-44EC-AC72-B6D5A7F95065}"/>
    <cellStyle name="Bad 17" xfId="608" xr:uid="{8C536D66-AACB-49AF-AFBC-55901F815F97}"/>
    <cellStyle name="Bad 18" xfId="609" xr:uid="{0D8CDEAB-E022-4773-89F7-0877AB2BDF5C}"/>
    <cellStyle name="Bad 19" xfId="610" xr:uid="{690C6785-C7F0-4DD0-887B-16125F72F2CB}"/>
    <cellStyle name="Bad 2" xfId="611" xr:uid="{BBB2B200-2C96-4622-92BC-5EBBB1CC0A77}"/>
    <cellStyle name="Bad 20" xfId="612" xr:uid="{550E8C66-1C15-4CDF-B4E1-80BC671C147D}"/>
    <cellStyle name="Bad 21" xfId="613" xr:uid="{AAE215B8-2CD1-4568-9A13-57056FA6EB33}"/>
    <cellStyle name="Bad 22" xfId="614" xr:uid="{1B4C5E07-23BF-4676-8A8B-25FAC5CAB336}"/>
    <cellStyle name="Bad 23" xfId="615" xr:uid="{1D52D068-EA4A-4F36-B1E5-5A25A31EB78B}"/>
    <cellStyle name="Bad 24" xfId="616" xr:uid="{82CAB518-8A26-48CF-AC7D-0C2A38E3A2FF}"/>
    <cellStyle name="Bad 25" xfId="617" xr:uid="{F921CBFA-93EB-4007-9ED5-A7DCA1CAD40A}"/>
    <cellStyle name="Bad 26" xfId="618" xr:uid="{A17CEC09-397A-471A-B6F6-008198C25F97}"/>
    <cellStyle name="Bad 3" xfId="619" xr:uid="{2BF933E9-4629-4A1E-B2CA-0762BEE3E713}"/>
    <cellStyle name="Bad 4" xfId="620" xr:uid="{F19F3BB7-47AE-4F8C-9C41-1C6C3E475553}"/>
    <cellStyle name="Bad 5" xfId="621" xr:uid="{DD90BBE1-9660-45EC-8CA4-670FBBC65EEA}"/>
    <cellStyle name="Bad 6" xfId="622" xr:uid="{B2642FA0-7A74-4E2F-B1B2-EE077E5CA806}"/>
    <cellStyle name="Bad 7" xfId="623" xr:uid="{2E0C0517-89E7-4F9A-8976-63159DD150D8}"/>
    <cellStyle name="Bad 8" xfId="624" xr:uid="{A843E0A0-C4AB-4A1B-8302-C74C5AB5513B}"/>
    <cellStyle name="Bad 9" xfId="625" xr:uid="{AC93AFBB-D745-4B23-BF5A-5DF90E1AAC69}"/>
    <cellStyle name="Calculation 10" xfId="626" xr:uid="{80B652B2-2F1D-4840-979A-8CE3ECC35070}"/>
    <cellStyle name="Calculation 11" xfId="627" xr:uid="{C1D110C9-ABE9-4B96-B9C5-506E65E2B035}"/>
    <cellStyle name="Calculation 12" xfId="628" xr:uid="{FFB2E8AB-E08C-4B18-8CF9-0A245B1FF41E}"/>
    <cellStyle name="Calculation 13" xfId="629" xr:uid="{9555A3D3-0C7D-4728-9C6B-B082132EEE48}"/>
    <cellStyle name="Calculation 14" xfId="630" xr:uid="{14579070-5F37-4C38-A509-ECA9C711F1EC}"/>
    <cellStyle name="Calculation 15" xfId="631" xr:uid="{AB4D7F77-A719-41B4-8B8A-0D0FE2B31085}"/>
    <cellStyle name="Calculation 16" xfId="632" xr:uid="{BF7F5E5B-198E-4BBD-9ABD-00C23FAF7BB9}"/>
    <cellStyle name="Calculation 17" xfId="633" xr:uid="{2CDB69ED-5B61-4D19-A285-A4B75F68CAD8}"/>
    <cellStyle name="Calculation 18" xfId="634" xr:uid="{27746C87-12F7-4D15-A441-EC8A8CB8DCA1}"/>
    <cellStyle name="Calculation 19" xfId="635" xr:uid="{CF970595-A346-4E1B-865D-A9C1B688E6D5}"/>
    <cellStyle name="Calculation 2" xfId="636" xr:uid="{3DC7F5E7-045B-47BB-8A5B-0AF1087E956F}"/>
    <cellStyle name="Calculation 20" xfId="637" xr:uid="{0D9B70F6-D954-492E-B812-C72E83CA4BD1}"/>
    <cellStyle name="Calculation 21" xfId="638" xr:uid="{949CD9FD-7256-4953-B3FF-D29337F9D33A}"/>
    <cellStyle name="Calculation 22" xfId="639" xr:uid="{90D1C51D-C42B-49B6-B187-3292FF2FF4E4}"/>
    <cellStyle name="Calculation 23" xfId="640" xr:uid="{A3C16777-B15E-450D-919C-7AA17E33B95A}"/>
    <cellStyle name="Calculation 24" xfId="641" xr:uid="{46B8A9DE-5C33-49D6-AA8A-DC17A99744F6}"/>
    <cellStyle name="Calculation 25" xfId="642" xr:uid="{83AB4ED1-EB2C-470F-B1CD-2A01E56F641D}"/>
    <cellStyle name="Calculation 26" xfId="643" xr:uid="{5FB8C4D4-1EF7-456A-AE0E-620A6B5982CF}"/>
    <cellStyle name="Calculation 3" xfId="644" xr:uid="{3B96D0E3-0D55-4B9C-95C2-612F29FC6729}"/>
    <cellStyle name="Calculation 4" xfId="645" xr:uid="{86F6B08B-380F-4809-9057-6D3B316E0845}"/>
    <cellStyle name="Calculation 5" xfId="646" xr:uid="{A6473091-5AA1-4274-8E8E-0CD71DFE5D63}"/>
    <cellStyle name="Calculation 6" xfId="647" xr:uid="{7E59900D-1DDC-4B57-B96F-158A571841F4}"/>
    <cellStyle name="Calculation 7" xfId="648" xr:uid="{B7FCC4DB-71E0-4881-8773-734AB3B65190}"/>
    <cellStyle name="Calculation 8" xfId="649" xr:uid="{7126A16F-BDE7-4DCF-BFB3-039B6D635395}"/>
    <cellStyle name="Calculation 9" xfId="650" xr:uid="{E6E3ABB7-661D-4826-B609-770753A2B268}"/>
    <cellStyle name="Check Cell 10" xfId="651" xr:uid="{1B432CBF-5A2E-4271-82E6-3E0B0297E96C}"/>
    <cellStyle name="Check Cell 11" xfId="652" xr:uid="{D83988BC-0FF0-4581-A734-B9B4C7B25ABD}"/>
    <cellStyle name="Check Cell 12" xfId="653" xr:uid="{A7942599-A808-43D8-8B4E-0007486C4DD4}"/>
    <cellStyle name="Check Cell 13" xfId="654" xr:uid="{B2A79DC0-94F3-4B7A-B019-2585C949E744}"/>
    <cellStyle name="Check Cell 14" xfId="655" xr:uid="{0D9D5E4E-9184-4820-BDD5-125DC5332114}"/>
    <cellStyle name="Check Cell 15" xfId="656" xr:uid="{F194E7D6-C2F5-450D-B576-633CA6E0B222}"/>
    <cellStyle name="Check Cell 16" xfId="657" xr:uid="{CADC931D-AB67-461F-A47D-A702FF7B2F1A}"/>
    <cellStyle name="Check Cell 17" xfId="658" xr:uid="{92E29373-88E5-4A79-9FF3-001092802583}"/>
    <cellStyle name="Check Cell 18" xfId="659" xr:uid="{9D0DA182-BB62-40DD-BE3F-A49DFD03F8EA}"/>
    <cellStyle name="Check Cell 19" xfId="660" xr:uid="{3542B997-D48E-4DEB-8ECC-AE88BB70DB12}"/>
    <cellStyle name="Check Cell 2" xfId="661" xr:uid="{6A38A162-AE74-497C-8D0F-637C50DF3249}"/>
    <cellStyle name="Check Cell 20" xfId="662" xr:uid="{DB713414-C6AD-476C-AC39-85A8D43855EE}"/>
    <cellStyle name="Check Cell 21" xfId="663" xr:uid="{6D0643FA-93B2-496A-8D22-3F424964F152}"/>
    <cellStyle name="Check Cell 22" xfId="664" xr:uid="{B08A4C51-4FF3-4054-B271-A881BE5FDBD0}"/>
    <cellStyle name="Check Cell 23" xfId="665" xr:uid="{E86F9F0F-3A2A-47AD-97E6-A87E7D462CCE}"/>
    <cellStyle name="Check Cell 24" xfId="666" xr:uid="{FED624A5-BA39-4E37-9233-550C696F1ACA}"/>
    <cellStyle name="Check Cell 25" xfId="667" xr:uid="{CD583D8B-B280-4998-95CA-EB92E4E90F11}"/>
    <cellStyle name="Check Cell 26" xfId="668" xr:uid="{24892254-0C89-4903-8425-4BE9D4E8B404}"/>
    <cellStyle name="Check Cell 3" xfId="669" xr:uid="{1D1BEA72-983C-40DC-BDF4-17E053DE4623}"/>
    <cellStyle name="Check Cell 4" xfId="670" xr:uid="{9E06BB06-FEAF-41DC-B7CB-68BA6356BA54}"/>
    <cellStyle name="Check Cell 5" xfId="671" xr:uid="{A48FD5B0-1D82-4B44-9D56-979E20CC752F}"/>
    <cellStyle name="Check Cell 6" xfId="672" xr:uid="{85991A49-C987-451C-AB44-2C64D9B176F0}"/>
    <cellStyle name="Check Cell 7" xfId="673" xr:uid="{B97A5BAC-EDF4-4CBD-9060-979740F2387A}"/>
    <cellStyle name="Check Cell 8" xfId="674" xr:uid="{7D8026C6-27A8-4F3F-94C0-D4786A58C4C8}"/>
    <cellStyle name="Check Cell 9" xfId="675" xr:uid="{4E620F41-9644-4FA9-957D-FE3486136AEA}"/>
    <cellStyle name="Comma 10" xfId="676" xr:uid="{3EAB3E9C-A3FC-4699-B76F-001371EF263D}"/>
    <cellStyle name="Comma 11" xfId="677" xr:uid="{2466EEF2-60A9-43C2-8B27-9C2F3B8768C4}"/>
    <cellStyle name="Comma 12" xfId="678" xr:uid="{E29F3CDF-EF8A-4F29-8D70-ADB5A9345719}"/>
    <cellStyle name="Comma 13" xfId="679" xr:uid="{BF86F2A9-BE6C-49AB-B756-9447ECBA5BD4}"/>
    <cellStyle name="Comma 14" xfId="680" xr:uid="{28B37365-CCFD-4136-A127-485249EE39A6}"/>
    <cellStyle name="Comma 15" xfId="681" xr:uid="{37060144-E15E-4E76-9AA3-B60FB738C001}"/>
    <cellStyle name="Comma 16" xfId="682" xr:uid="{EC169B5B-6582-4F2F-B22B-74829ED65FE5}"/>
    <cellStyle name="Comma 17" xfId="683" xr:uid="{ECCB8447-E67C-4D9D-9AB3-629789EFFA9E}"/>
    <cellStyle name="Comma 18" xfId="684" xr:uid="{5825CF9F-198C-46BD-9396-DD886B1085C9}"/>
    <cellStyle name="Comma 19" xfId="685" xr:uid="{401CB704-CEA1-4FE6-A09E-645EBC3B451E}"/>
    <cellStyle name="Comma 2" xfId="686" xr:uid="{C83B0AE9-E89B-42A1-97C7-37AB5083526B}"/>
    <cellStyle name="Comma 20" xfId="687" xr:uid="{A610B410-7DF8-4526-A5D0-C3B9D28ECC4C}"/>
    <cellStyle name="Comma 21" xfId="688" xr:uid="{03A306E6-9BF6-4C49-ABEE-E626FAFC7D47}"/>
    <cellStyle name="Comma 22" xfId="689" xr:uid="{9A09E555-8093-465A-B063-074421DF0372}"/>
    <cellStyle name="Comma 23" xfId="690" xr:uid="{EDF186D0-50FB-40E5-BCD4-352B339594B9}"/>
    <cellStyle name="Comma 24" xfId="691" xr:uid="{1CDEDCE5-DF28-4967-8010-2183DAB371E8}"/>
    <cellStyle name="Comma 25" xfId="692" xr:uid="{6A9947D6-2964-42E2-A7CF-08D07D184CDC}"/>
    <cellStyle name="Comma 3" xfId="693" xr:uid="{55C6D672-4C23-43E9-9F2A-075AD25E1863}"/>
    <cellStyle name="Comma 4" xfId="694" xr:uid="{06F66176-1A06-4E7E-8DA1-C3FFE57FC621}"/>
    <cellStyle name="Comma 5" xfId="695" xr:uid="{6F80787B-FC32-4A72-8059-E755FB4D6A26}"/>
    <cellStyle name="Comma 6" xfId="696" xr:uid="{B2F4AB16-FF32-4FDC-A5D3-CA30D3BB9C8D}"/>
    <cellStyle name="Comma 7" xfId="697" xr:uid="{B9EDF7BF-A253-4CDA-842A-8D867418CE05}"/>
    <cellStyle name="Comma 8" xfId="698" xr:uid="{23CF494C-1929-454B-898F-AA43278C6B31}"/>
    <cellStyle name="Comma 9" xfId="699" xr:uid="{717D1F80-E197-46B5-8154-E1B28CFE2170}"/>
    <cellStyle name="Currency 10" xfId="700" xr:uid="{B4E5BB76-C80F-442A-9221-3CEE2F679314}"/>
    <cellStyle name="Currency 11" xfId="701" xr:uid="{FA98E978-F54D-434F-B2C1-7A142FE06260}"/>
    <cellStyle name="Currency 12" xfId="702" xr:uid="{81A8B79B-ED78-4F6D-9D9C-992522AF32D0}"/>
    <cellStyle name="Currency 13" xfId="703" xr:uid="{925EA6C6-875D-4F0D-8092-0550D36908CE}"/>
    <cellStyle name="Currency 14" xfId="704" xr:uid="{E775DCD4-EE80-4F28-9FEB-BD098FD30A72}"/>
    <cellStyle name="Currency 15" xfId="705" xr:uid="{B79CCF04-6D3E-4692-AC20-5E776276CD71}"/>
    <cellStyle name="Currency 16" xfId="706" xr:uid="{80827361-7DE2-495A-92AA-99A2F6A364B1}"/>
    <cellStyle name="Currency 17" xfId="707" xr:uid="{54467F86-4244-4932-8C84-0ACE3B2D1E36}"/>
    <cellStyle name="Currency 18" xfId="708" xr:uid="{3469F4D9-178D-4E32-99EE-894609DABE77}"/>
    <cellStyle name="Currency 19" xfId="709" xr:uid="{4655D90E-CF6E-4BEF-B5BB-9DCF8562B9FE}"/>
    <cellStyle name="Currency 2" xfId="710" xr:uid="{EEC01ADA-998C-4A36-8A2B-D183566A5CC2}"/>
    <cellStyle name="Currency 20" xfId="711" xr:uid="{B3DBAF0E-BD92-43B4-A61D-D20069CBBFBD}"/>
    <cellStyle name="Currency 21" xfId="712" xr:uid="{11921D6A-E6FB-45E8-9C69-E19CE9F59E23}"/>
    <cellStyle name="Currency 22" xfId="713" xr:uid="{D1BE7134-3A1D-46BA-93D5-113C590979FD}"/>
    <cellStyle name="Currency 23" xfId="714" xr:uid="{1A2E95DB-BBC9-43C9-BD21-CDDAA54641A1}"/>
    <cellStyle name="Currency 24" xfId="715" xr:uid="{67E3FA64-7B71-464B-84AF-8F9DD534ADDA}"/>
    <cellStyle name="Currency 3" xfId="716" xr:uid="{17188CC8-B0DB-453B-93BB-F2551AEB36C9}"/>
    <cellStyle name="Currency 4" xfId="717" xr:uid="{CC7E5406-C0BE-4B83-9B49-285AA06F54D7}"/>
    <cellStyle name="Currency 5" xfId="718" xr:uid="{20077102-B6FF-48C2-A791-E78B926B7E0B}"/>
    <cellStyle name="Currency 6" xfId="719" xr:uid="{3904A89B-8120-4FD2-A616-704BC25DD78E}"/>
    <cellStyle name="Currency 7" xfId="720" xr:uid="{54566BD9-91D5-422B-BE17-5CEEE0ED55A3}"/>
    <cellStyle name="Currency 8" xfId="721" xr:uid="{9FEBD546-C2DD-4C60-B92E-54A1F191DAE9}"/>
    <cellStyle name="Currency 80" xfId="722" xr:uid="{4AE5D663-8E3D-42E5-9E51-CD2996D607E0}"/>
    <cellStyle name="Currency 9" xfId="723" xr:uid="{FA810B55-9DC4-4717-95F1-3ACFF2F7F149}"/>
    <cellStyle name="Explanatory Text 10" xfId="724" xr:uid="{42A09407-B242-4A97-9247-9AF1A3D5B223}"/>
    <cellStyle name="Explanatory Text 11" xfId="725" xr:uid="{12E01833-63BF-4397-98C9-6FCFA27C6FBE}"/>
    <cellStyle name="Explanatory Text 12" xfId="726" xr:uid="{FE6278F6-B86F-4652-A36B-05F2FAE1CD88}"/>
    <cellStyle name="Explanatory Text 13" xfId="727" xr:uid="{818C9A72-FAFA-4680-9A79-7E910DE735B1}"/>
    <cellStyle name="Explanatory Text 14" xfId="728" xr:uid="{E9F57878-D283-44A5-9EB8-E54438C57460}"/>
    <cellStyle name="Explanatory Text 15" xfId="729" xr:uid="{8B6B31A3-06CC-48B5-8CB7-2137C9DFFCBB}"/>
    <cellStyle name="Explanatory Text 16" xfId="730" xr:uid="{C9B80019-8B54-4DAF-9FCE-3125E59916C4}"/>
    <cellStyle name="Explanatory Text 17" xfId="731" xr:uid="{9E497348-6082-47DB-81BD-EEB8B92FD217}"/>
    <cellStyle name="Explanatory Text 18" xfId="732" xr:uid="{E8EF2ABF-099D-4ED2-AB03-B6861053876C}"/>
    <cellStyle name="Explanatory Text 19" xfId="733" xr:uid="{F9A4BF9B-C283-41A9-AFA7-396154D3305A}"/>
    <cellStyle name="Explanatory Text 2" xfId="734" xr:uid="{22B9D3E5-4B35-4828-A1A7-D453D855CB8C}"/>
    <cellStyle name="Explanatory Text 20" xfId="735" xr:uid="{B32BAEA1-B330-4530-90D4-3E01FDB17CD4}"/>
    <cellStyle name="Explanatory Text 21" xfId="736" xr:uid="{8E3C60BF-14EE-483E-9744-6CF53DE5577B}"/>
    <cellStyle name="Explanatory Text 22" xfId="737" xr:uid="{855176D6-B81A-4EED-823E-B64D762F28B2}"/>
    <cellStyle name="Explanatory Text 23" xfId="738" xr:uid="{36D3039A-D6F1-4848-AFE3-34C191CEC7C4}"/>
    <cellStyle name="Explanatory Text 24" xfId="739" xr:uid="{6B99249B-66C4-411F-917F-CA2DD0E8BEF9}"/>
    <cellStyle name="Explanatory Text 25" xfId="740" xr:uid="{D3409896-D270-4E7B-AD71-6A57AA68A2C6}"/>
    <cellStyle name="Explanatory Text 26" xfId="741" xr:uid="{022B04A8-830D-4F30-A61E-11C59EE665F2}"/>
    <cellStyle name="Explanatory Text 3" xfId="742" xr:uid="{412ED9A6-2930-4AFA-AABD-6791B3C55CE2}"/>
    <cellStyle name="Explanatory Text 4" xfId="743" xr:uid="{E36503AD-6487-468F-9934-F02BF8A08CFC}"/>
    <cellStyle name="Explanatory Text 5" xfId="744" xr:uid="{288D0370-8E06-478A-9B8E-4E3B8CFA5FD7}"/>
    <cellStyle name="Explanatory Text 6" xfId="745" xr:uid="{46CE21B8-6374-42A7-9A63-86EF8759EEBD}"/>
    <cellStyle name="Explanatory Text 7" xfId="746" xr:uid="{4BBC7B5C-8B21-4333-999B-8A108DF91567}"/>
    <cellStyle name="Explanatory Text 8" xfId="747" xr:uid="{490486D8-BB1F-4A5D-BA6D-18721CB612A3}"/>
    <cellStyle name="Explanatory Text 9" xfId="748" xr:uid="{762B7451-DF18-4A81-A217-F9F67003A7F2}"/>
    <cellStyle name="Good 10" xfId="749" xr:uid="{D1A505B3-C634-4134-B84B-6FE875D60FE4}"/>
    <cellStyle name="Good 11" xfId="750" xr:uid="{8D368066-E2A6-452E-8DC4-CFA7424A3EE9}"/>
    <cellStyle name="Good 12" xfId="751" xr:uid="{AABF3C23-B46D-4BEF-B49F-E7981B9FED8E}"/>
    <cellStyle name="Good 13" xfId="752" xr:uid="{AC1D2642-00E1-4320-AD01-A30C44A40632}"/>
    <cellStyle name="Good 14" xfId="753" xr:uid="{4FD0708F-2525-4598-BAB8-CBFEE5FC2DD2}"/>
    <cellStyle name="Good 15" xfId="754" xr:uid="{9550A2ED-3F9F-42D6-8F05-1D3EB40A1B7A}"/>
    <cellStyle name="Good 16" xfId="755" xr:uid="{1EE9BFD7-77F6-44CB-8A10-CADB222E1141}"/>
    <cellStyle name="Good 17" xfId="756" xr:uid="{89F9B375-7475-4BF2-B715-96DF39E17036}"/>
    <cellStyle name="Good 18" xfId="757" xr:uid="{B96656BC-1869-442A-93E8-87C7D8111656}"/>
    <cellStyle name="Good 19" xfId="758" xr:uid="{B3915D48-AED8-4489-A77E-EC9EC43AD732}"/>
    <cellStyle name="Good 2" xfId="759" xr:uid="{04AC4FFE-4E82-4426-A8BC-3F2AD222A884}"/>
    <cellStyle name="Good 20" xfId="760" xr:uid="{08343DCB-ED1B-4EDD-B82F-B7F3F749D889}"/>
    <cellStyle name="Good 21" xfId="761" xr:uid="{F5B6ACE3-A852-4AE3-B051-D8C6D73FDFB2}"/>
    <cellStyle name="Good 22" xfId="762" xr:uid="{51EBA02C-452C-4B4A-A265-F1058A351301}"/>
    <cellStyle name="Good 23" xfId="763" xr:uid="{E358FED0-2025-4220-BBBE-8488C115BEA4}"/>
    <cellStyle name="Good 24" xfId="764" xr:uid="{0AC432F1-88BA-4865-86F1-9DC068DF653B}"/>
    <cellStyle name="Good 25" xfId="765" xr:uid="{905E4DEB-620C-4C53-9214-E66332505D67}"/>
    <cellStyle name="Good 26" xfId="766" xr:uid="{BC8F23E0-2FB4-41A7-9CCA-EC11C1DFB9D4}"/>
    <cellStyle name="Good 3" xfId="767" xr:uid="{8DD277C6-B436-4941-A8E5-538D365030DD}"/>
    <cellStyle name="Good 4" xfId="768" xr:uid="{A279AF43-650B-40CD-8EB4-AFF2319F2469}"/>
    <cellStyle name="Good 5" xfId="769" xr:uid="{6818BA04-2757-4DC7-BFD0-C81B0A99626B}"/>
    <cellStyle name="Good 6" xfId="770" xr:uid="{B2219D2D-B68B-41F1-86E7-8C44BD51FAA0}"/>
    <cellStyle name="Good 7" xfId="771" xr:uid="{1FA0F8EA-4583-423B-AF8C-1C362D234C1C}"/>
    <cellStyle name="Good 8" xfId="772" xr:uid="{78FCA984-A6BF-4065-8E33-D9EE91773D23}"/>
    <cellStyle name="Good 9" xfId="773" xr:uid="{F3352249-79CB-4719-BF0B-39AE6BEBA0C0}"/>
    <cellStyle name="Heading 1 10" xfId="774" xr:uid="{ACAD4D1F-74D6-41D9-8510-4D94FCC63D56}"/>
    <cellStyle name="Heading 1 11" xfId="775" xr:uid="{48247B53-B2BF-4FF1-B5E8-88A8CD59AE22}"/>
    <cellStyle name="Heading 1 12" xfId="776" xr:uid="{AAC3795B-637A-4A10-9781-0F7192DC6952}"/>
    <cellStyle name="Heading 1 13" xfId="777" xr:uid="{C6A0F775-F154-476A-B0E7-9A4A5F17301F}"/>
    <cellStyle name="Heading 1 14" xfId="778" xr:uid="{9053BE64-F240-40D8-A658-A93CC4CB5292}"/>
    <cellStyle name="Heading 1 15" xfId="779" xr:uid="{ACA86CB5-9140-4CB6-8175-B70BE863F063}"/>
    <cellStyle name="Heading 1 16" xfId="780" xr:uid="{F6B01E63-1E0B-47F5-B00C-6CDB63908B8C}"/>
    <cellStyle name="Heading 1 17" xfId="781" xr:uid="{EC3E3EE1-D955-4870-B80A-C37E2EED428D}"/>
    <cellStyle name="Heading 1 18" xfId="782" xr:uid="{6AC0A150-DE11-4340-A048-09DD989EBF45}"/>
    <cellStyle name="Heading 1 19" xfId="783" xr:uid="{CBA0657B-1C1F-4812-85A3-073D8EE85B07}"/>
    <cellStyle name="Heading 1 2" xfId="784" xr:uid="{DB54173F-B962-44F2-AA40-BE8E59331C9E}"/>
    <cellStyle name="Heading 1 20" xfId="785" xr:uid="{684F380A-CB01-4970-BC06-A6BBCD66E264}"/>
    <cellStyle name="Heading 1 21" xfId="786" xr:uid="{B94D80AF-0991-446A-8188-3E2765277E54}"/>
    <cellStyle name="Heading 1 22" xfId="787" xr:uid="{E617A380-0017-4D89-B2DC-6DEAD4ECC861}"/>
    <cellStyle name="Heading 1 23" xfId="788" xr:uid="{8A0E2F77-B694-4E94-BA95-381E75F330FB}"/>
    <cellStyle name="Heading 1 24" xfId="789" xr:uid="{BA484C07-BBDF-4A10-B783-ECF470D4D54C}"/>
    <cellStyle name="Heading 1 25" xfId="790" xr:uid="{BA9F74DF-F517-4FFC-97B7-D699C0BDFD15}"/>
    <cellStyle name="Heading 1 26" xfId="791" xr:uid="{807CB45B-935D-4AB9-9F28-BD72300DEA30}"/>
    <cellStyle name="Heading 1 3" xfId="792" xr:uid="{492EED3D-8F52-4993-9F43-836302B89EA8}"/>
    <cellStyle name="Heading 1 4" xfId="793" xr:uid="{612C8799-2C69-4A43-8388-5EB19C8FFC5C}"/>
    <cellStyle name="Heading 1 5" xfId="794" xr:uid="{BBC93AB7-EF5D-4150-A8C3-AD0AF148EF6F}"/>
    <cellStyle name="Heading 1 6" xfId="795" xr:uid="{48A3DE93-F85E-431F-940F-14169B31A32E}"/>
    <cellStyle name="Heading 1 7" xfId="796" xr:uid="{55CFAEA0-9904-4306-8A73-A45D3D1D3E8F}"/>
    <cellStyle name="Heading 1 8" xfId="797" xr:uid="{5046241B-C6AC-49E2-BA1D-04AF31CC5C19}"/>
    <cellStyle name="Heading 1 9" xfId="798" xr:uid="{E9E6345B-BE01-41F8-9028-F65089577BE9}"/>
    <cellStyle name="Heading 2 10" xfId="799" xr:uid="{79AA023D-BD6F-4FF3-BF6A-8A8D05DF08EF}"/>
    <cellStyle name="Heading 2 11" xfId="800" xr:uid="{E8A062F1-1B50-42A6-AD60-45BF542E7AAB}"/>
    <cellStyle name="Heading 2 12" xfId="801" xr:uid="{BC416E7C-14BF-4770-926F-12FA5829B7FD}"/>
    <cellStyle name="Heading 2 13" xfId="802" xr:uid="{A1A23CFB-25C2-48A7-81D2-DD1A26CDC404}"/>
    <cellStyle name="Heading 2 14" xfId="803" xr:uid="{EB109409-8124-4D0B-BFEA-7A4DF74C994C}"/>
    <cellStyle name="Heading 2 15" xfId="804" xr:uid="{F553EB45-998C-4681-8114-1F887F90D56E}"/>
    <cellStyle name="Heading 2 16" xfId="805" xr:uid="{1FD73D50-DC72-442E-9891-B475AD8DE2BF}"/>
    <cellStyle name="Heading 2 17" xfId="806" xr:uid="{78AABA19-6D86-475F-8142-F212C47D3F7F}"/>
    <cellStyle name="Heading 2 18" xfId="807" xr:uid="{05F2CEAD-4D70-4977-86E4-76AD1D57B28A}"/>
    <cellStyle name="Heading 2 19" xfId="808" xr:uid="{A95989D8-E5C2-4AA8-9887-5BF57959F924}"/>
    <cellStyle name="Heading 2 2" xfId="809" xr:uid="{C8D17060-CB77-4F75-8808-432507B1A9CE}"/>
    <cellStyle name="Heading 2 20" xfId="810" xr:uid="{60D3FC77-0AC5-4152-B052-985FE0C1B533}"/>
    <cellStyle name="Heading 2 21" xfId="811" xr:uid="{6B490A30-E118-47A2-9A4D-B5373BE07306}"/>
    <cellStyle name="Heading 2 22" xfId="812" xr:uid="{E4E43541-E28E-43FC-A7BF-026A9EAEFC9E}"/>
    <cellStyle name="Heading 2 23" xfId="813" xr:uid="{C2A6BC57-957A-4B10-8644-C2627A52FA6A}"/>
    <cellStyle name="Heading 2 24" xfId="814" xr:uid="{B2650390-550A-4F2F-A5C3-6E7A2AAF2164}"/>
    <cellStyle name="Heading 2 25" xfId="815" xr:uid="{392DA9E2-D01E-4DEA-840E-E9751EFC891A}"/>
    <cellStyle name="Heading 2 26" xfId="816" xr:uid="{26B7BC37-7EE8-4C5E-BBF1-A0AFC0A59A92}"/>
    <cellStyle name="Heading 2 3" xfId="817" xr:uid="{B73B7C68-CBF5-4BF9-B160-F8A653108EC2}"/>
    <cellStyle name="Heading 2 4" xfId="818" xr:uid="{64164107-2A96-4452-94B2-2E34D414CD28}"/>
    <cellStyle name="Heading 2 5" xfId="819" xr:uid="{B4D03BBE-01F4-4A5E-9EB2-0C4BDB06B9EA}"/>
    <cellStyle name="Heading 2 6" xfId="820" xr:uid="{8B18629A-ACF1-40A4-B0BF-B273623186C5}"/>
    <cellStyle name="Heading 2 7" xfId="821" xr:uid="{7BDC94E3-2A1E-49A5-9CC7-BC300A6DC73A}"/>
    <cellStyle name="Heading 2 8" xfId="822" xr:uid="{9CAA4631-51B2-4E4D-BBE5-D42771BCC460}"/>
    <cellStyle name="Heading 2 9" xfId="823" xr:uid="{37B22B49-3764-4978-9FB0-053665938020}"/>
    <cellStyle name="Heading 3 10" xfId="824" xr:uid="{86F68E07-6C99-43D8-8466-58595609FE6D}"/>
    <cellStyle name="Heading 3 11" xfId="825" xr:uid="{4520DE56-0685-42E3-B22D-1934D28B36C7}"/>
    <cellStyle name="Heading 3 12" xfId="826" xr:uid="{617138A9-2D18-4233-B0C5-FF9FFBF5E744}"/>
    <cellStyle name="Heading 3 13" xfId="827" xr:uid="{AC383065-FA9F-4D4D-8508-D28928B8961A}"/>
    <cellStyle name="Heading 3 14" xfId="828" xr:uid="{0D943968-417E-4F1B-AB6D-E7373E8D6225}"/>
    <cellStyle name="Heading 3 15" xfId="829" xr:uid="{12C12545-38B3-49A7-BFDA-64032503459D}"/>
    <cellStyle name="Heading 3 16" xfId="830" xr:uid="{55BFF7B5-0F59-44FC-A6D9-3875F1DA0B3A}"/>
    <cellStyle name="Heading 3 17" xfId="831" xr:uid="{7B371509-5420-4518-B93F-D9B2BF860282}"/>
    <cellStyle name="Heading 3 18" xfId="832" xr:uid="{C20E0DBF-B735-47F2-B061-9B08C6CFF376}"/>
    <cellStyle name="Heading 3 19" xfId="833" xr:uid="{76919503-0982-4B71-AA54-957077E96D9B}"/>
    <cellStyle name="Heading 3 2" xfId="834" xr:uid="{922DDB3A-91EB-430D-96FA-730882928AA4}"/>
    <cellStyle name="Heading 3 20" xfId="835" xr:uid="{A8B2E590-C420-40CB-A300-38EF899390FB}"/>
    <cellStyle name="Heading 3 21" xfId="836" xr:uid="{16A4F745-4522-47FF-8119-73110EA17181}"/>
    <cellStyle name="Heading 3 22" xfId="837" xr:uid="{ACD567AF-6427-4DBE-9FF8-A252E38078C7}"/>
    <cellStyle name="Heading 3 23" xfId="838" xr:uid="{A64A58BA-8AF8-4D8E-A3BF-C602520D1409}"/>
    <cellStyle name="Heading 3 24" xfId="839" xr:uid="{5C247611-F99C-4711-AAA4-AF177FC83992}"/>
    <cellStyle name="Heading 3 25" xfId="840" xr:uid="{C374E84B-32D8-403B-B1CD-D216E32EF11E}"/>
    <cellStyle name="Heading 3 26" xfId="841" xr:uid="{F79D0C9C-48F0-4392-B6AE-2B4F0B98EE81}"/>
    <cellStyle name="Heading 3 3" xfId="842" xr:uid="{B574D6AF-679B-490E-B53F-5A3439C35E78}"/>
    <cellStyle name="Heading 3 4" xfId="843" xr:uid="{27F3E897-6FBF-4619-9526-D1931259A42A}"/>
    <cellStyle name="Heading 3 5" xfId="844" xr:uid="{1BD1B6C9-B110-41DE-A8B7-087193B17BE3}"/>
    <cellStyle name="Heading 3 6" xfId="845" xr:uid="{4A49CC97-3DD1-4B01-BD62-0CA222E574F1}"/>
    <cellStyle name="Heading 3 7" xfId="846" xr:uid="{D7632C9B-2283-4326-915F-D9DB361E160F}"/>
    <cellStyle name="Heading 3 8" xfId="847" xr:uid="{C349E427-4F42-497B-8E14-88704C51C0C2}"/>
    <cellStyle name="Heading 3 9" xfId="848" xr:uid="{4AC91D0D-BF2C-46E4-913E-AFAC85B2C67E}"/>
    <cellStyle name="Heading 4 10" xfId="849" xr:uid="{C130CC2E-73E9-48C5-9FCE-21A171FD893B}"/>
    <cellStyle name="Heading 4 11" xfId="850" xr:uid="{DAE2F54D-F453-4901-B0BA-5069C9215D8B}"/>
    <cellStyle name="Heading 4 12" xfId="851" xr:uid="{97385018-99DC-437E-B220-BA46CB906342}"/>
    <cellStyle name="Heading 4 13" xfId="852" xr:uid="{9FE4E565-9E96-409C-90EB-4AC89755B88D}"/>
    <cellStyle name="Heading 4 14" xfId="853" xr:uid="{6BC564F2-4444-40A1-B1C2-B250EA6659AA}"/>
    <cellStyle name="Heading 4 15" xfId="854" xr:uid="{B315B855-CA42-4532-B278-83EA57553F0A}"/>
    <cellStyle name="Heading 4 16" xfId="855" xr:uid="{8BD36813-B065-4FBA-BD4E-55D86F256BFA}"/>
    <cellStyle name="Heading 4 17" xfId="856" xr:uid="{2E43F9C7-402B-4263-BFED-4CE8E75805B6}"/>
    <cellStyle name="Heading 4 18" xfId="857" xr:uid="{C70F4626-2237-4DE9-AD83-291C431DA215}"/>
    <cellStyle name="Heading 4 19" xfId="858" xr:uid="{2A486919-8A06-4E14-8065-581379F8816E}"/>
    <cellStyle name="Heading 4 2" xfId="859" xr:uid="{95C58F82-579F-4DBD-9287-02A496183545}"/>
    <cellStyle name="Heading 4 20" xfId="860" xr:uid="{784A1335-C3F1-4ED8-A901-682299B95EF4}"/>
    <cellStyle name="Heading 4 21" xfId="861" xr:uid="{7C6DC622-07DF-4207-820E-5D231D0BC937}"/>
    <cellStyle name="Heading 4 22" xfId="862" xr:uid="{6E10337B-AF9C-4CB7-B8FE-8876EDB92484}"/>
    <cellStyle name="Heading 4 23" xfId="863" xr:uid="{2E80F240-2AFE-4301-AB92-D5EA10409360}"/>
    <cellStyle name="Heading 4 24" xfId="864" xr:uid="{8A1A0EFD-4A63-44C4-9546-749D15BD94BC}"/>
    <cellStyle name="Heading 4 25" xfId="865" xr:uid="{C0B75C73-3FC7-44FE-96E7-EF1BA0849537}"/>
    <cellStyle name="Heading 4 26" xfId="866" xr:uid="{6FB679E9-31DC-4F11-B174-0A1FED93E59B}"/>
    <cellStyle name="Heading 4 3" xfId="867" xr:uid="{0324FA3B-5BC4-4D94-97F1-936DD82A1439}"/>
    <cellStyle name="Heading 4 4" xfId="868" xr:uid="{AD57102C-DDEB-40A5-9231-D5E38407737A}"/>
    <cellStyle name="Heading 4 5" xfId="869" xr:uid="{8CAFE519-9068-478F-84E3-50B19AC6F269}"/>
    <cellStyle name="Heading 4 6" xfId="870" xr:uid="{D307DC2C-5CC8-4744-80EF-083DEF0E10AA}"/>
    <cellStyle name="Heading 4 7" xfId="871" xr:uid="{D110CE1D-D3C2-4F24-BD80-0FA2DECDA0A8}"/>
    <cellStyle name="Heading 4 8" xfId="872" xr:uid="{CFC20702-A523-40B9-9D9E-A87041C18374}"/>
    <cellStyle name="Heading 4 9" xfId="873" xr:uid="{23B9E663-B102-4E3F-B28B-EAC25391D639}"/>
    <cellStyle name="Input 10" xfId="874" xr:uid="{C4AA51F0-0F7D-4E7C-B3EB-3D4D1652E4B7}"/>
    <cellStyle name="Input 11" xfId="875" xr:uid="{46BA29EC-2BE0-45F3-8BBB-B754C568236C}"/>
    <cellStyle name="Input 12" xfId="876" xr:uid="{55243207-9061-43F2-A55D-CEDBA753B51E}"/>
    <cellStyle name="Input 13" xfId="877" xr:uid="{23049B7C-9591-4659-822A-182CD3FAF682}"/>
    <cellStyle name="Input 14" xfId="878" xr:uid="{8BDC9B16-87F5-45F9-8664-53D6C4EADC54}"/>
    <cellStyle name="Input 15" xfId="879" xr:uid="{76CB0D11-2D5E-4F07-A172-6DCCF3B88061}"/>
    <cellStyle name="Input 16" xfId="880" xr:uid="{3ECB1728-0465-4153-B2C4-B901C2BEB901}"/>
    <cellStyle name="Input 17" xfId="881" xr:uid="{376CE8C0-F51D-464F-BCAF-D98CFFBB6259}"/>
    <cellStyle name="Input 18" xfId="882" xr:uid="{B838DDDB-C9EB-4405-891B-63AB485FF136}"/>
    <cellStyle name="Input 19" xfId="883" xr:uid="{5F4A201E-9BBB-4594-A6FE-3A8E8CF3B100}"/>
    <cellStyle name="Input 2" xfId="884" xr:uid="{1C5FD7ED-E367-4E44-B888-099EC33EECDC}"/>
    <cellStyle name="Input 20" xfId="885" xr:uid="{1B09FFD2-87B6-4E1D-942C-F6B7FFAC63F7}"/>
    <cellStyle name="Input 21" xfId="886" xr:uid="{12C1931E-011B-4144-B249-214E42BE61AD}"/>
    <cellStyle name="Input 22" xfId="887" xr:uid="{81452282-333E-4C4C-9A0F-A06F47E404B7}"/>
    <cellStyle name="Input 23" xfId="888" xr:uid="{D8975B01-E331-4266-BA2D-24CFD1A1DF75}"/>
    <cellStyle name="Input 24" xfId="889" xr:uid="{AC8DC294-1EBA-4618-9C8A-AC3B83AE4072}"/>
    <cellStyle name="Input 25" xfId="890" xr:uid="{41C081BE-C565-4C5A-B60B-83608B029F12}"/>
    <cellStyle name="Input 26" xfId="891" xr:uid="{016C9899-A802-402D-AEA9-0FE194DE8BF2}"/>
    <cellStyle name="Input 3" xfId="892" xr:uid="{6598D043-30F3-40CD-A3FB-CCB3F22E31F1}"/>
    <cellStyle name="Input 4" xfId="893" xr:uid="{4AFAEB31-E4E4-44BE-A0EC-E0AD02F5FF27}"/>
    <cellStyle name="Input 5" xfId="894" xr:uid="{183CA442-DB6A-4D2D-8A29-126F20F6A969}"/>
    <cellStyle name="Input 6" xfId="895" xr:uid="{0FBB7500-0F4E-4876-8D32-330DDF5AC816}"/>
    <cellStyle name="Input 7" xfId="896" xr:uid="{EC14365E-4856-4D24-8BE8-92E07AECE2D8}"/>
    <cellStyle name="Input 8" xfId="897" xr:uid="{F29C3FDC-2930-434A-9634-BB72911118F2}"/>
    <cellStyle name="Input 9" xfId="898" xr:uid="{7B33AAFA-0A63-4C99-A5D1-8034C7938695}"/>
    <cellStyle name="Linked Cell 10" xfId="899" xr:uid="{6D0C499D-DD09-47A3-9577-B3534F5A82A1}"/>
    <cellStyle name="Linked Cell 11" xfId="900" xr:uid="{0809F6F6-B861-49A0-B92A-E81BE64A5986}"/>
    <cellStyle name="Linked Cell 12" xfId="901" xr:uid="{19BB73F2-DDFC-4DD6-833B-2FEB2D4CE85D}"/>
    <cellStyle name="Linked Cell 13" xfId="902" xr:uid="{541060CA-94E2-4479-B785-42BA18C32B3F}"/>
    <cellStyle name="Linked Cell 14" xfId="903" xr:uid="{E41A265E-2886-4CEB-876B-E260986BC918}"/>
    <cellStyle name="Linked Cell 15" xfId="904" xr:uid="{45A6DE42-24FD-4B33-AE07-6FE3957D7F44}"/>
    <cellStyle name="Linked Cell 16" xfId="905" xr:uid="{0A31B39B-27B0-4181-9F22-610E4626D483}"/>
    <cellStyle name="Linked Cell 17" xfId="906" xr:uid="{7AD7331A-2E3D-422A-9EA7-2615F32A31DB}"/>
    <cellStyle name="Linked Cell 18" xfId="907" xr:uid="{4B69C174-CBAA-4E59-B112-68985F41F46C}"/>
    <cellStyle name="Linked Cell 19" xfId="908" xr:uid="{CCDF4C2F-DD68-4A7E-92D5-264154C39366}"/>
    <cellStyle name="Linked Cell 2" xfId="909" xr:uid="{049383C9-A36F-49C1-856C-52839D6DD2A0}"/>
    <cellStyle name="Linked Cell 20" xfId="910" xr:uid="{7054C70F-1C26-4440-B432-74826C44186A}"/>
    <cellStyle name="Linked Cell 21" xfId="911" xr:uid="{C8483D26-ACE0-4EB9-A346-BA7B5ABC674E}"/>
    <cellStyle name="Linked Cell 22" xfId="912" xr:uid="{44F62E5F-E3A3-4762-9DEF-79E0BB06DB41}"/>
    <cellStyle name="Linked Cell 23" xfId="913" xr:uid="{C0C0F19E-E5C0-4113-96AD-EBDB2BB20D56}"/>
    <cellStyle name="Linked Cell 24" xfId="914" xr:uid="{609970A6-3F6C-4836-B74D-8D157D9F1567}"/>
    <cellStyle name="Linked Cell 25" xfId="915" xr:uid="{BFEDDE16-A5BA-4AB0-8C6A-DDA29FE099D1}"/>
    <cellStyle name="Linked Cell 26" xfId="916" xr:uid="{BFACB23C-174D-4E32-B8E8-714E10C2F83A}"/>
    <cellStyle name="Linked Cell 3" xfId="917" xr:uid="{03266A59-7CC7-44E4-8542-42A1C02934DA}"/>
    <cellStyle name="Linked Cell 4" xfId="918" xr:uid="{3D2CF5B7-D92E-48F1-9984-7A280E3B4AAB}"/>
    <cellStyle name="Linked Cell 5" xfId="919" xr:uid="{447B0035-4632-4684-A925-9B914EA0A36D}"/>
    <cellStyle name="Linked Cell 6" xfId="920" xr:uid="{BBA8B8B7-4AD1-442D-810B-CEE360AF580B}"/>
    <cellStyle name="Linked Cell 7" xfId="921" xr:uid="{7CAF4E06-6E00-4974-8E04-CFF49AA9B371}"/>
    <cellStyle name="Linked Cell 8" xfId="922" xr:uid="{EE9F2A05-D550-4FA3-80DA-45D8FB51670E}"/>
    <cellStyle name="Linked Cell 9" xfId="923" xr:uid="{93EDADE2-33DD-4B9E-8861-B3F09291C4BF}"/>
    <cellStyle name="Neutral 10" xfId="924" xr:uid="{9E24E482-7D08-452B-B7E8-EB2326FAA7E5}"/>
    <cellStyle name="Neutral 11" xfId="925" xr:uid="{6AD23D58-C9CB-4BCF-970E-E783BE8033B5}"/>
    <cellStyle name="Neutral 12" xfId="926" xr:uid="{86E8DE4D-AE8D-4927-992A-1D1107B85682}"/>
    <cellStyle name="Neutral 13" xfId="927" xr:uid="{06838D24-2850-4050-AB3C-755B6243989B}"/>
    <cellStyle name="Neutral 14" xfId="928" xr:uid="{CAE41C19-1C59-48D6-95CF-E88C3C3213F5}"/>
    <cellStyle name="Neutral 15" xfId="929" xr:uid="{D31A42A6-734C-4495-BFCB-A9E6076507D6}"/>
    <cellStyle name="Neutral 16" xfId="930" xr:uid="{19C7CC93-CF64-457A-9441-E95E71C34DE4}"/>
    <cellStyle name="Neutral 17" xfId="931" xr:uid="{8A04AD52-4CD0-4D26-998E-4DF248D09E84}"/>
    <cellStyle name="Neutral 18" xfId="932" xr:uid="{FC438F58-FBB5-495B-90EB-CC50B0A4B620}"/>
    <cellStyle name="Neutral 19" xfId="933" xr:uid="{E63CD16B-99A4-4D40-B9E1-C24F6FB2A554}"/>
    <cellStyle name="Neutral 2" xfId="934" xr:uid="{7CBA5779-4D31-4A0B-8CF2-EE99A274DD2B}"/>
    <cellStyle name="Neutral 20" xfId="935" xr:uid="{3DDD4586-B4EA-41C8-AAFA-967A2654D555}"/>
    <cellStyle name="Neutral 21" xfId="936" xr:uid="{8E9E27FE-CD52-451C-96AC-4DB2B3864813}"/>
    <cellStyle name="Neutral 22" xfId="937" xr:uid="{480C820B-58A9-49D1-A0EB-BD3B8709A709}"/>
    <cellStyle name="Neutral 23" xfId="938" xr:uid="{E3E867D9-D277-4CD3-A05B-DA7557CD94E6}"/>
    <cellStyle name="Neutral 24" xfId="939" xr:uid="{0CE6C829-2DDA-4785-8135-80E467CB2C65}"/>
    <cellStyle name="Neutral 25" xfId="940" xr:uid="{CD2A537A-8BA1-455C-8889-347C8BB0804D}"/>
    <cellStyle name="Neutral 26" xfId="941" xr:uid="{CEE72FCF-33C0-40CE-9D81-6AB5B6AE7436}"/>
    <cellStyle name="Neutral 3" xfId="942" xr:uid="{DF1BBB25-1720-4A6D-BEF3-F414C364EB46}"/>
    <cellStyle name="Neutral 4" xfId="943" xr:uid="{60F0129A-4555-45BB-92AE-8917ED4F3793}"/>
    <cellStyle name="Neutral 5" xfId="944" xr:uid="{8B686501-456A-48D1-8637-395C91FFF4D2}"/>
    <cellStyle name="Neutral 6" xfId="945" xr:uid="{53079D15-CB79-4006-9A95-BAE2F2333E26}"/>
    <cellStyle name="Neutral 7" xfId="946" xr:uid="{F3989CC7-1824-47A3-B29B-E88BD2AD480F}"/>
    <cellStyle name="Neutral 8" xfId="947" xr:uid="{1F91B20B-0E3B-4700-A95F-15DAE589ED32}"/>
    <cellStyle name="Neutral 9" xfId="948" xr:uid="{0BCB3A3B-DF10-4625-BBEB-C5444FA263DE}"/>
    <cellStyle name="Normal" xfId="0" builtinId="0"/>
    <cellStyle name="Normal 10" xfId="949" xr:uid="{50768D78-D247-4B05-AE86-59D157901865}"/>
    <cellStyle name="Normal 10 2 2" xfId="950" xr:uid="{9F84FA4C-2E19-4470-B184-A85361818A5F}"/>
    <cellStyle name="Normal 11" xfId="951" xr:uid="{77B354DC-E903-4056-A6CD-74F52B431FD9}"/>
    <cellStyle name="Normal 12" xfId="952" xr:uid="{F40F80E8-1963-4155-8FDD-23912D6C9092}"/>
    <cellStyle name="Normal 13" xfId="953" xr:uid="{BCC55E4C-E10D-4381-9E61-5C77D8DBCC46}"/>
    <cellStyle name="Normal 14" xfId="954" xr:uid="{54131259-0A93-41A8-9C08-36B227576E04}"/>
    <cellStyle name="Normal 15" xfId="955" xr:uid="{EFBB4347-D63E-437D-90B5-FB58AC4F7CBD}"/>
    <cellStyle name="Normal 16" xfId="956" xr:uid="{30F534ED-935A-4BCD-8E53-93BDEA6B79F4}"/>
    <cellStyle name="Normal 17" xfId="957" xr:uid="{53531DDE-1746-4DC4-A9F8-2C0623053539}"/>
    <cellStyle name="Normal 18" xfId="958" xr:uid="{9595AE4B-0B31-4AAD-BAE0-06837C39F058}"/>
    <cellStyle name="Normal 19" xfId="959" xr:uid="{B2F53E81-9613-473B-923B-85C28C1D0EFA}"/>
    <cellStyle name="Normal 2" xfId="960" xr:uid="{7C91AA87-1525-4D22-881B-6DD0D3FD1F4A}"/>
    <cellStyle name="Normal 2 2" xfId="961" xr:uid="{734CED11-26DE-4177-A211-B1E421884C74}"/>
    <cellStyle name="Normal 2 3" xfId="962" xr:uid="{1A0080C6-FED3-49E0-A252-A8BE015C7630}"/>
    <cellStyle name="Normal 20" xfId="963" xr:uid="{7A789E8C-6BF4-4D99-90B0-AE215BEA9167}"/>
    <cellStyle name="Normal 21" xfId="964" xr:uid="{7273E9E3-A122-459E-A1F7-35C04915AECA}"/>
    <cellStyle name="Normal 22" xfId="965" xr:uid="{1B255BE3-F8D1-4194-A7F4-500F48AF8344}"/>
    <cellStyle name="Normal 23" xfId="966" xr:uid="{BA1D855F-0486-4B87-8847-030C8434705E}"/>
    <cellStyle name="Normal 24" xfId="967" xr:uid="{33507A5C-B7E8-4E3C-B941-6539FB185EDE}"/>
    <cellStyle name="Normal 240" xfId="968" xr:uid="{5BE03FE0-B3F1-4324-BBCB-95E7B3FFE247}"/>
    <cellStyle name="Normal 25" xfId="969" xr:uid="{74D43F42-176A-47D7-BBF6-FEC9FD1424A2}"/>
    <cellStyle name="Normal 25 2" xfId="970" xr:uid="{5FD13971-773C-44E1-89F1-04D25E20C63F}"/>
    <cellStyle name="Normal 29" xfId="971" xr:uid="{52136C31-A8DF-42A5-ABCE-040C6222AB4C}"/>
    <cellStyle name="Normal 3" xfId="972" xr:uid="{CF1BB5FA-F956-45B1-86E1-438FAC2B535F}"/>
    <cellStyle name="Normal 30" xfId="973" xr:uid="{18A3B397-0AE5-4CBD-A5DF-58FB61140128}"/>
    <cellStyle name="Normal 4" xfId="974" xr:uid="{2D4FAAFE-E7C8-49C1-A144-1AD1FDA45824}"/>
    <cellStyle name="Normal 5" xfId="975" xr:uid="{012F7366-BCE9-4E8A-810E-51E015F3A77A}"/>
    <cellStyle name="Normal 6" xfId="976" xr:uid="{040EC4E0-9DE1-490D-8FA1-432EB084C3B9}"/>
    <cellStyle name="Normal 7" xfId="977" xr:uid="{FCBEEEC4-252C-4940-B60E-D7F0C808713D}"/>
    <cellStyle name="Normal 8" xfId="978" xr:uid="{1450AF80-8477-455A-8644-8A6AD88CB105}"/>
    <cellStyle name="Normal 9" xfId="979" xr:uid="{D7E00270-3F16-48AB-97BB-B65DECD884C1}"/>
    <cellStyle name="Note 10" xfId="980" xr:uid="{B21AC761-15BF-45A2-BADF-6EE782A37D79}"/>
    <cellStyle name="Note 11" xfId="981" xr:uid="{04AEC1D3-CAE9-47AC-9652-588B0CAB9CAD}"/>
    <cellStyle name="Note 12" xfId="982" xr:uid="{8BDF48AF-DD27-467C-8378-EE874EF7440F}"/>
    <cellStyle name="Note 13" xfId="983" xr:uid="{D7D7F862-DDB8-4235-8E9D-110F59BD8C6E}"/>
    <cellStyle name="Note 14" xfId="984" xr:uid="{FCFA9426-5C90-4C66-8560-EE70809C477D}"/>
    <cellStyle name="Note 15" xfId="985" xr:uid="{FAA30C23-6F9D-4445-95FD-5D5D014106EA}"/>
    <cellStyle name="Note 16" xfId="986" xr:uid="{7350A9A3-3167-45E0-8DED-67F01A0DEC35}"/>
    <cellStyle name="Note 17" xfId="987" xr:uid="{681534B6-8855-4F5A-B14B-C3D4D916BFB3}"/>
    <cellStyle name="Note 18" xfId="988" xr:uid="{90EC98B4-3444-4A24-89D2-4CB725B97957}"/>
    <cellStyle name="Note 19" xfId="989" xr:uid="{39F76382-AC30-4B33-93D9-0339793B5EDC}"/>
    <cellStyle name="Note 2" xfId="990" xr:uid="{6C6A74E0-A665-4E45-8738-ECF7B3192591}"/>
    <cellStyle name="Note 2 2" xfId="991" xr:uid="{C5AB9C9B-9677-48E0-A4A1-024C753782E5}"/>
    <cellStyle name="Note 2 3" xfId="992" xr:uid="{B8A18D23-3D75-4BD4-81DF-9EB7F3705C8E}"/>
    <cellStyle name="Note 20" xfId="993" xr:uid="{EEA2051A-A53D-43F2-B196-AE1D8257128C}"/>
    <cellStyle name="Note 21" xfId="994" xr:uid="{B9058D06-1E59-43EE-BB16-7DD37886F1CA}"/>
    <cellStyle name="Note 22" xfId="995" xr:uid="{EAD447BD-EED9-4EB2-8D87-47A7F3A8932A}"/>
    <cellStyle name="Note 23" xfId="996" xr:uid="{4090C134-8F29-4652-9913-E5D7F1FAF123}"/>
    <cellStyle name="Note 24" xfId="997" xr:uid="{F8902CBA-9A82-4FCB-BBFD-8F1AD9FB9DAC}"/>
    <cellStyle name="Note 25" xfId="998" xr:uid="{8482A3AC-0C77-4145-8A7F-FDF1B77847B0}"/>
    <cellStyle name="Note 26" xfId="999" xr:uid="{3CF452FC-F65E-4110-BCEE-1FF1202A9174}"/>
    <cellStyle name="Note 27" xfId="1000" xr:uid="{8D584FC6-BBCC-4E91-A852-A4A7E69A1EAA}"/>
    <cellStyle name="Note 3" xfId="1001" xr:uid="{7DA1DBD8-4440-47D2-8DB5-F39455B6BD05}"/>
    <cellStyle name="Note 3 2" xfId="1002" xr:uid="{C46F3354-B36A-4324-8FD6-FCF41193DF2E}"/>
    <cellStyle name="Note 3 3" xfId="1003" xr:uid="{C7EAEA42-B4C0-4616-9B8C-901AEDE25226}"/>
    <cellStyle name="Note 4" xfId="1004" xr:uid="{42507014-14F5-43C7-8881-34FDDB2BFA5D}"/>
    <cellStyle name="Note 5" xfId="1005" xr:uid="{E09188D1-2F41-4BA5-BD57-8F582C96E40C}"/>
    <cellStyle name="Note 6" xfId="1006" xr:uid="{29CFF29C-B640-44F7-9009-6CCA2FEDE4C1}"/>
    <cellStyle name="Note 7" xfId="1007" xr:uid="{31294DFD-19F2-48B9-9D88-A77B285F93CF}"/>
    <cellStyle name="Note 8" xfId="1008" xr:uid="{C8911F93-CEF8-4814-9AEA-B095C06B8B44}"/>
    <cellStyle name="Note 9" xfId="1009" xr:uid="{03E52CE5-2492-472B-A5E0-0B933BA9E78E}"/>
    <cellStyle name="Output 10" xfId="1010" xr:uid="{AC9F331E-5314-427D-B1EA-7CA0AF474BEF}"/>
    <cellStyle name="Output 11" xfId="1011" xr:uid="{348BC96A-3A4A-481C-8C76-D39573750DBF}"/>
    <cellStyle name="Output 12" xfId="1012" xr:uid="{FCB3E74B-941E-4E7F-8A06-F6973B5BB533}"/>
    <cellStyle name="Output 13" xfId="1013" xr:uid="{0C363AD7-F515-40CB-8CCB-21AF1973F46D}"/>
    <cellStyle name="Output 14" xfId="1014" xr:uid="{6FEDF86E-80A3-4F42-AAEE-49888B31CB45}"/>
    <cellStyle name="Output 15" xfId="1015" xr:uid="{F397975C-6843-4E63-9021-69B36CD1D1B7}"/>
    <cellStyle name="Output 16" xfId="1016" xr:uid="{EE220142-BC3E-4C59-B88C-B22A65B99510}"/>
    <cellStyle name="Output 17" xfId="1017" xr:uid="{140DCCCA-77E1-4058-BF29-BC72B2652753}"/>
    <cellStyle name="Output 18" xfId="1018" xr:uid="{7E7D2355-555F-48C1-BD6A-DF7934313EF9}"/>
    <cellStyle name="Output 19" xfId="1019" xr:uid="{A875311F-8E9B-47C8-9970-DDBFBA0EE361}"/>
    <cellStyle name="Output 2" xfId="1020" xr:uid="{6A7EBB67-5F0E-40BD-89FC-D87CB885C112}"/>
    <cellStyle name="Output 20" xfId="1021" xr:uid="{8EC3801F-C083-4301-BCCA-9EC747377548}"/>
    <cellStyle name="Output 21" xfId="1022" xr:uid="{02982C0C-C9F8-4046-8C4F-E22CB10608F4}"/>
    <cellStyle name="Output 22" xfId="1023" xr:uid="{2006E3C1-0EC0-4466-9DF4-54A65ABF4E61}"/>
    <cellStyle name="Output 23" xfId="1024" xr:uid="{CBDB6CF1-8A82-4F14-876B-F30BC77C7BE9}"/>
    <cellStyle name="Output 24" xfId="1025" xr:uid="{98C1E042-9AF4-4310-9724-B931899F3B70}"/>
    <cellStyle name="Output 25" xfId="1026" xr:uid="{E5CDA792-D7B0-4F9F-8E70-4505D5CEEE3C}"/>
    <cellStyle name="Output 26" xfId="1027" xr:uid="{C1CEBF5D-0D03-4198-AC10-30B215467AC5}"/>
    <cellStyle name="Output 3" xfId="1028" xr:uid="{7EEEFDF5-9BCB-44CC-86E9-EC84CAB8E848}"/>
    <cellStyle name="Output 4" xfId="1029" xr:uid="{81111CF5-3114-4C89-949A-14EB3785262A}"/>
    <cellStyle name="Output 5" xfId="1030" xr:uid="{87F0D91D-DE2E-4954-80A9-73C8201E47C7}"/>
    <cellStyle name="Output 6" xfId="1031" xr:uid="{A328F06E-8F6A-428C-847F-47C9814AE460}"/>
    <cellStyle name="Output 7" xfId="1032" xr:uid="{67CEE846-8F82-45CA-9011-38A0326CB954}"/>
    <cellStyle name="Output 8" xfId="1033" xr:uid="{A152E573-C87B-4E10-AD0D-523F6E0DB099}"/>
    <cellStyle name="Output 9" xfId="1034" xr:uid="{84B78E1B-93DF-4690-8D6F-6AC3758657D6}"/>
    <cellStyle name="Percent 10" xfId="1035" xr:uid="{2B86E789-46C2-48CB-B2D6-A75B3826171A}"/>
    <cellStyle name="Percent 11" xfId="1036" xr:uid="{DDD15933-5775-418D-8B0C-003A14397554}"/>
    <cellStyle name="Percent 12" xfId="1037" xr:uid="{1A5D0F0B-50FB-4173-9FB7-935582B3D8DF}"/>
    <cellStyle name="Percent 13" xfId="1038" xr:uid="{1DAA1BDA-4C24-46B5-9CA3-8AF30B804ADF}"/>
    <cellStyle name="Percent 14" xfId="1039" xr:uid="{913B4DC0-4830-4256-AADE-41E439D2C226}"/>
    <cellStyle name="Percent 15" xfId="1040" xr:uid="{D2AD343F-BCE4-47C6-AFC4-8CE49EB1ADC4}"/>
    <cellStyle name="Percent 16" xfId="1041" xr:uid="{B4036E15-3678-452D-B0DE-F736C0826E75}"/>
    <cellStyle name="Percent 17" xfId="1042" xr:uid="{FFA5DC51-991C-4C63-893B-80DDACBCC1D0}"/>
    <cellStyle name="Percent 18" xfId="1043" xr:uid="{E67037AB-2755-41EC-BA49-646C0B90F9F7}"/>
    <cellStyle name="Percent 19" xfId="1044" xr:uid="{47B86D44-AA77-4C0C-817B-0F274C7E8956}"/>
    <cellStyle name="Percent 2" xfId="1045" xr:uid="{C0CDDC86-1B67-41E5-ABB4-AB2DFB7FE9B5}"/>
    <cellStyle name="Percent 20" xfId="1046" xr:uid="{08060E21-C14F-481E-A729-4C08D87764CF}"/>
    <cellStyle name="Percent 21" xfId="1047" xr:uid="{8FB44577-DA5E-4A81-8C66-B87EE02755CE}"/>
    <cellStyle name="Percent 22" xfId="1048" xr:uid="{27F1D7DC-3A56-4C9D-92D3-CC21533C4451}"/>
    <cellStyle name="Percent 23" xfId="1049" xr:uid="{5BD0D8EF-AD58-43FA-8F56-F829ED6956CC}"/>
    <cellStyle name="Percent 24" xfId="1050" xr:uid="{90B6BA8D-B068-4A14-A2D9-2D9707CC8998}"/>
    <cellStyle name="Percent 25" xfId="1051" xr:uid="{8DF04D21-59F8-4194-9FD5-36B725C00160}"/>
    <cellStyle name="Percent 3" xfId="1052" xr:uid="{0729B96B-66E6-4335-A0D9-37297D510CA1}"/>
    <cellStyle name="Percent 4" xfId="1053" xr:uid="{019A48B8-76ED-4EE9-AE45-6849DD9C8035}"/>
    <cellStyle name="Percent 5" xfId="1054" xr:uid="{769D2C30-49CC-402B-AE74-9020DBFCDF5B}"/>
    <cellStyle name="Percent 6" xfId="1055" xr:uid="{30ED57A0-3EAC-4F4A-9E56-AC85AA1D8BD1}"/>
    <cellStyle name="Percent 7" xfId="1056" xr:uid="{DD1715D4-AB3A-48EC-B8A2-BAB6A29116CF}"/>
    <cellStyle name="Percent 8" xfId="1057" xr:uid="{1E2313E5-3C31-4A3F-B97D-F7FA5A465231}"/>
    <cellStyle name="Percent 9" xfId="1058" xr:uid="{D6B07874-6424-43B4-BCBC-43AB4BE5EE3B}"/>
    <cellStyle name="Title 10" xfId="1059" xr:uid="{33A5F58B-99F9-418E-A6BB-E0D73FF80ECE}"/>
    <cellStyle name="Title 11" xfId="1060" xr:uid="{EC6049A5-1C63-4743-A902-24B1D4D17580}"/>
    <cellStyle name="Title 12" xfId="1061" xr:uid="{640673BD-F235-422B-979B-16E072783870}"/>
    <cellStyle name="Title 13" xfId="1062" xr:uid="{343684D5-AD8C-407E-93C2-49CD986CCAC2}"/>
    <cellStyle name="Title 14" xfId="1063" xr:uid="{66CE00E8-C0B2-408D-9341-FB5E7F328608}"/>
    <cellStyle name="Title 15" xfId="1064" xr:uid="{44F4204D-887F-48A9-B927-7B53EA6E65C3}"/>
    <cellStyle name="Title 16" xfId="1065" xr:uid="{175B36C0-142A-483F-9F96-670C4753C2E3}"/>
    <cellStyle name="Title 17" xfId="1066" xr:uid="{F230359A-28CB-4146-A5E3-2C9B940145D2}"/>
    <cellStyle name="Title 18" xfId="1067" xr:uid="{EAEA4EF9-A168-420E-8CF3-43665C244CE5}"/>
    <cellStyle name="Title 19" xfId="1068" xr:uid="{5D02B53B-9904-40E7-B2C9-550E48F6B0E1}"/>
    <cellStyle name="Title 2" xfId="1069" xr:uid="{735EF11D-0613-4F0C-8B7E-66007C1A695E}"/>
    <cellStyle name="Title 20" xfId="1070" xr:uid="{5999779A-4E0B-4A10-9F06-C66C70E8F23F}"/>
    <cellStyle name="Title 21" xfId="1071" xr:uid="{7DF2DE80-0371-4382-A9D5-FF876A9AB09C}"/>
    <cellStyle name="Title 22" xfId="1072" xr:uid="{0E6D11FE-D2F9-443C-8391-218C1664AB6B}"/>
    <cellStyle name="Title 23" xfId="1073" xr:uid="{F379646C-DAAE-40B4-B1B9-8D3FCC0E0255}"/>
    <cellStyle name="Title 24" xfId="1074" xr:uid="{6900C97F-F0A2-46F8-9B88-272FD4E7802D}"/>
    <cellStyle name="Title 25" xfId="1075" xr:uid="{5B448035-D6B9-4844-9BD0-D710A1ADD78F}"/>
    <cellStyle name="Title 26" xfId="1076" xr:uid="{411D6181-EABC-43A8-A19A-673DC7790C14}"/>
    <cellStyle name="Title 3" xfId="1077" xr:uid="{F23A3B81-8D27-4F9F-8AC1-E8AC6CB3E792}"/>
    <cellStyle name="Title 4" xfId="1078" xr:uid="{4E6704EC-2F59-4310-907F-8659E641AD17}"/>
    <cellStyle name="Title 5" xfId="1079" xr:uid="{77ECF57D-36DE-4CDE-A597-6E691E0D690D}"/>
    <cellStyle name="Title 6" xfId="1080" xr:uid="{12CFC74A-2CE8-4B8C-9654-893725294E1C}"/>
    <cellStyle name="Title 7" xfId="1081" xr:uid="{9A4E3B07-98BC-4376-9ADF-80068A50C333}"/>
    <cellStyle name="Title 8" xfId="1082" xr:uid="{FDC09E33-0182-4049-8804-81E45DE8C55C}"/>
    <cellStyle name="Title 9" xfId="1083" xr:uid="{F36A3740-8153-470F-9F85-26B3BCB5810D}"/>
    <cellStyle name="Total 10" xfId="1084" xr:uid="{F13F5CCF-705A-4F80-95BF-953F2A8645FC}"/>
    <cellStyle name="Total 11" xfId="1085" xr:uid="{769C0115-64B4-42CB-824B-3164BF60D3B5}"/>
    <cellStyle name="Total 12" xfId="1086" xr:uid="{0445BAEF-1C69-4222-B6B1-14E62F1DB457}"/>
    <cellStyle name="Total 13" xfId="1087" xr:uid="{2D96CB1B-BEFF-4845-AFA6-9AB80EE62EC4}"/>
    <cellStyle name="Total 14" xfId="1088" xr:uid="{5ACF2D7E-7273-4373-88FB-0B20E5252356}"/>
    <cellStyle name="Total 15" xfId="1089" xr:uid="{AD1C232B-C65B-4DD4-B776-04666D754AC3}"/>
    <cellStyle name="Total 16" xfId="1090" xr:uid="{4280560A-9189-45D3-AA2D-50A0B42D61D0}"/>
    <cellStyle name="Total 17" xfId="1091" xr:uid="{A6525F0E-BBFA-4828-8CE4-9EAE3A317616}"/>
    <cellStyle name="Total 18" xfId="1092" xr:uid="{957028EF-458A-4E33-8AC8-B11A10EEA2D4}"/>
    <cellStyle name="Total 19" xfId="1093" xr:uid="{B71CFBEF-05C0-4CA9-BFF4-F73E6E8265FD}"/>
    <cellStyle name="Total 2" xfId="1094" xr:uid="{FA0B8EAD-3728-49FC-BD87-7A6C0C0240AF}"/>
    <cellStyle name="Total 20" xfId="1095" xr:uid="{CC9D788F-81D5-4CD2-B541-1956A56631EB}"/>
    <cellStyle name="Total 21" xfId="1096" xr:uid="{05C94FFB-4F31-4D47-AA38-44D3051FC3BA}"/>
    <cellStyle name="Total 22" xfId="1097" xr:uid="{9717BC70-3941-420C-81BA-FD597691E954}"/>
    <cellStyle name="Total 23" xfId="1098" xr:uid="{C6BB06D3-0C84-4DFB-8DDB-AD4DAD7644A4}"/>
    <cellStyle name="Total 24" xfId="1099" xr:uid="{BFBAA062-D765-4E56-A28B-2A9F717C3473}"/>
    <cellStyle name="Total 25" xfId="1100" xr:uid="{48971F25-B647-4EB2-8A0E-DB887220928B}"/>
    <cellStyle name="Total 26" xfId="1101" xr:uid="{D4C80D2A-0AB9-4B33-9343-A9974937CD8F}"/>
    <cellStyle name="Total 3" xfId="1102" xr:uid="{C5B3D2B2-CE49-4EC4-8326-BC25DE917BF8}"/>
    <cellStyle name="Total 4" xfId="1103" xr:uid="{20AFF448-E10D-4632-A343-CBC98DA8AA9A}"/>
    <cellStyle name="Total 5" xfId="1104" xr:uid="{22779695-B5FB-484F-BBEC-C13F70F3E81D}"/>
    <cellStyle name="Total 6" xfId="1105" xr:uid="{71BF56FB-2BE7-46BE-8EAB-D2A2C9EFE9EB}"/>
    <cellStyle name="Total 7" xfId="1106" xr:uid="{DD5946E9-2440-4556-A3A7-811BBD0930AE}"/>
    <cellStyle name="Total 8" xfId="1107" xr:uid="{00711FB6-01E0-483C-A057-BC364F1FD6A5}"/>
    <cellStyle name="Total 9" xfId="1108" xr:uid="{D5AD5FE0-707D-4D42-B0FE-C437868AFFE7}"/>
    <cellStyle name="Warning Text 10" xfId="1109" xr:uid="{8772C4B4-045F-4024-84D2-DFE427B4E1DB}"/>
    <cellStyle name="Warning Text 11" xfId="1110" xr:uid="{62B8CC37-C1C2-498B-BC7D-B90A635FC8A6}"/>
    <cellStyle name="Warning Text 12" xfId="1111" xr:uid="{3A3D50B4-9AD1-4E88-A5B5-2C412D8F2618}"/>
    <cellStyle name="Warning Text 13" xfId="1112" xr:uid="{6F2922CE-C51B-4899-95D6-0ECC32EC1E8E}"/>
    <cellStyle name="Warning Text 14" xfId="1113" xr:uid="{D611DF72-6ADD-462E-B23C-939D0D59F8AE}"/>
    <cellStyle name="Warning Text 15" xfId="1114" xr:uid="{BAC9291A-4B55-4E67-AB8F-4B5415072F23}"/>
    <cellStyle name="Warning Text 16" xfId="1115" xr:uid="{8087D889-1C2F-4C48-BF09-10FB1865B759}"/>
    <cellStyle name="Warning Text 17" xfId="1116" xr:uid="{10598317-498B-4A5F-BF88-7576E4E1B097}"/>
    <cellStyle name="Warning Text 18" xfId="1117" xr:uid="{D5B2ABF5-2E94-49C6-90B5-AF14DAE14ACA}"/>
    <cellStyle name="Warning Text 19" xfId="1118" xr:uid="{925AFA76-7BFF-4A61-8486-D678B5889FA3}"/>
    <cellStyle name="Warning Text 2" xfId="1119" xr:uid="{21B1BCEA-FE92-4418-9F98-5C1D02E34C66}"/>
    <cellStyle name="Warning Text 20" xfId="1120" xr:uid="{E1AB6E3F-D305-447E-91E8-B0D0A3ABB867}"/>
    <cellStyle name="Warning Text 21" xfId="1121" xr:uid="{58F8A81E-BBD4-4C0F-86AD-52EA473B7971}"/>
    <cellStyle name="Warning Text 22" xfId="1122" xr:uid="{F6885C0F-A450-4032-8BDE-09CA85FD3EE4}"/>
    <cellStyle name="Warning Text 23" xfId="1123" xr:uid="{70824C77-AF2E-48B9-89CE-9533B38E9F48}"/>
    <cellStyle name="Warning Text 24" xfId="1124" xr:uid="{5931FFED-6745-4D43-8D45-C02B555AB734}"/>
    <cellStyle name="Warning Text 25" xfId="1125" xr:uid="{69A3DECD-8D5D-49F9-B84D-C99743904281}"/>
    <cellStyle name="Warning Text 26" xfId="1126" xr:uid="{F58580CA-9778-4A19-8761-091AB0864DEC}"/>
    <cellStyle name="Warning Text 3" xfId="1127" xr:uid="{F5E1AC9A-E93B-4996-A18E-220AE2F64639}"/>
    <cellStyle name="Warning Text 4" xfId="1128" xr:uid="{1A9F97A5-3C27-450D-98B6-C7CCED10E455}"/>
    <cellStyle name="Warning Text 5" xfId="1129" xr:uid="{072B2FFF-AC36-4FF2-9980-7A2538CA79CC}"/>
    <cellStyle name="Warning Text 6" xfId="1130" xr:uid="{770A9866-0EDD-4B37-94E4-B458E288597A}"/>
    <cellStyle name="Warning Text 7" xfId="1131" xr:uid="{F29830ED-0F15-4244-BD30-60A4367C57AD}"/>
    <cellStyle name="Warning Text 8" xfId="1132" xr:uid="{B3E74470-DCFF-4E26-A8BE-6AB9F8510FD1}"/>
    <cellStyle name="Warning Text 9" xfId="1133" xr:uid="{6887F316-5E88-440D-AC7E-CCE5F11CED11}"/>
  </cellStyles>
  <dxfs count="0"/>
  <tableStyles count="0" defaultTableStyle="TableStyleMedium2" defaultPivotStyle="PivotStyleLight16"/>
  <colors>
    <mruColors>
      <color rgb="FFB3EDFF"/>
      <color rgb="FF009A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148897</xdr:colOff>
      <xdr:row>0</xdr:row>
      <xdr:rowOff>175172</xdr:rowOff>
    </xdr:from>
    <xdr:to>
      <xdr:col>2</xdr:col>
      <xdr:colOff>952706</xdr:colOff>
      <xdr:row>2</xdr:row>
      <xdr:rowOff>70069</xdr:rowOff>
    </xdr:to>
    <xdr:pic>
      <xdr:nvPicPr>
        <xdr:cNvPr id="2" name="Picture 1" descr="Logo, company name&#10;&#10;Description automatically generated">
          <a:extLst>
            <a:ext uri="{FF2B5EF4-FFF2-40B4-BE49-F238E27FC236}">
              <a16:creationId xmlns:a16="http://schemas.microsoft.com/office/drawing/2014/main" id="{6CF685B7-E1AD-1721-E763-3B87FFAB609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 t="-64" r="-29" b="15201"/>
        <a:stretch/>
      </xdr:blipFill>
      <xdr:spPr bwMode="auto">
        <a:xfrm>
          <a:off x="350345" y="175172"/>
          <a:ext cx="1478223" cy="586828"/>
        </a:xfrm>
        <a:prstGeom prst="rect">
          <a:avLst/>
        </a:prstGeom>
        <a:solidFill>
          <a:srgbClr val="FFFFFF">
            <a:alpha val="0"/>
          </a:srgbClr>
        </a:solid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342900</xdr:colOff>
      <xdr:row>0</xdr:row>
      <xdr:rowOff>180975</xdr:rowOff>
    </xdr:from>
    <xdr:to>
      <xdr:col>3</xdr:col>
      <xdr:colOff>198698</xdr:colOff>
      <xdr:row>1</xdr:row>
      <xdr:rowOff>219586</xdr:rowOff>
    </xdr:to>
    <xdr:pic>
      <xdr:nvPicPr>
        <xdr:cNvPr id="2" name="Picture 1" descr="Logo, company name&#10;&#10;Description automatically generated">
          <a:extLst>
            <a:ext uri="{FF2B5EF4-FFF2-40B4-BE49-F238E27FC236}">
              <a16:creationId xmlns:a16="http://schemas.microsoft.com/office/drawing/2014/main" id="{465A3A72-B5B5-4FBA-BF59-738D075056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 t="-64" r="-29" b="15201"/>
        <a:stretch/>
      </xdr:blipFill>
      <xdr:spPr bwMode="auto">
        <a:xfrm>
          <a:off x="542925" y="180975"/>
          <a:ext cx="1478223" cy="586828"/>
        </a:xfrm>
        <a:prstGeom prst="rect">
          <a:avLst/>
        </a:prstGeom>
        <a:solidFill>
          <a:srgbClr val="FFFFFF">
            <a:alpha val="0"/>
          </a:srgbClr>
        </a:solid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CB38-8F86-4FA8-AEF6-A8EF50E6BF79}">
  <sheetPr>
    <pageSetUpPr fitToPage="1"/>
  </sheetPr>
  <dimension ref="B1:J27"/>
  <sheetViews>
    <sheetView tabSelected="1" zoomScale="87" zoomScaleNormal="87" workbookViewId="0">
      <selection activeCell="I11" sqref="I11"/>
    </sheetView>
  </sheetViews>
  <sheetFormatPr defaultColWidth="8.88671875" defaultRowHeight="14.4" x14ac:dyDescent="0.3"/>
  <cols>
    <col min="1" max="1" width="2.88671875" style="1" customWidth="1"/>
    <col min="2" max="2" width="9.77734375" style="4" customWidth="1"/>
    <col min="3" max="3" width="15.33203125" style="2" customWidth="1"/>
    <col min="4" max="4" width="19" style="3" customWidth="1"/>
    <col min="5" max="5" width="23.6640625" style="3" customWidth="1"/>
    <col min="6" max="6" width="32.77734375" style="10" customWidth="1"/>
    <col min="7" max="7" width="6.21875" style="10" bestFit="1" customWidth="1"/>
    <col min="8" max="8" width="11.33203125" style="2" customWidth="1"/>
    <col min="9" max="9" width="11.88671875" style="5" customWidth="1"/>
    <col min="10" max="10" width="19.6640625" style="6" customWidth="1"/>
    <col min="11" max="16384" width="8.88671875" style="1"/>
  </cols>
  <sheetData>
    <row r="1" spans="2:10" ht="34.799999999999997" customHeight="1" x14ac:dyDescent="0.3">
      <c r="B1" s="42" t="s">
        <v>105</v>
      </c>
      <c r="C1" s="43"/>
      <c r="D1" s="43"/>
      <c r="E1" s="43"/>
      <c r="F1" s="43"/>
      <c r="G1" s="43"/>
      <c r="H1" s="43"/>
      <c r="I1" s="44"/>
      <c r="J1" s="8"/>
    </row>
    <row r="2" spans="2:10" ht="19.8" customHeight="1" x14ac:dyDescent="0.3">
      <c r="B2" s="45" t="s">
        <v>0</v>
      </c>
      <c r="C2" s="46"/>
      <c r="D2" s="46"/>
      <c r="E2" s="46"/>
      <c r="F2" s="46"/>
      <c r="G2" s="46"/>
      <c r="H2" s="46"/>
      <c r="I2" s="47"/>
      <c r="J2" s="9"/>
    </row>
    <row r="3" spans="2:10" ht="19.2" customHeight="1" x14ac:dyDescent="0.3">
      <c r="B3" s="45" t="s">
        <v>1</v>
      </c>
      <c r="C3" s="46"/>
      <c r="D3" s="46"/>
      <c r="E3" s="46"/>
      <c r="F3" s="46"/>
      <c r="G3" s="46"/>
      <c r="H3" s="46"/>
      <c r="I3" s="47"/>
      <c r="J3" s="9"/>
    </row>
    <row r="4" spans="2:10" ht="20.399999999999999" customHeight="1" x14ac:dyDescent="0.3">
      <c r="B4" s="48" t="s">
        <v>2</v>
      </c>
      <c r="C4" s="49"/>
      <c r="D4" s="49"/>
      <c r="E4" s="49"/>
      <c r="F4" s="49"/>
      <c r="G4" s="49"/>
      <c r="H4" s="49"/>
      <c r="I4" s="50"/>
      <c r="J4" s="9"/>
    </row>
    <row r="5" spans="2:10" ht="37.950000000000003" customHeight="1" x14ac:dyDescent="0.3">
      <c r="B5" s="41" t="s">
        <v>3</v>
      </c>
      <c r="C5" s="41"/>
      <c r="D5" s="41"/>
      <c r="E5" s="41"/>
      <c r="F5" s="41"/>
      <c r="G5" s="54">
        <f>SUM(I7:I27)</f>
        <v>0</v>
      </c>
      <c r="H5" s="54"/>
      <c r="I5" s="54"/>
      <c r="J5" s="7"/>
    </row>
    <row r="6" spans="2:10" s="25" customFormat="1" ht="32.4" customHeight="1" x14ac:dyDescent="0.3">
      <c r="B6" s="51" t="s">
        <v>4</v>
      </c>
      <c r="C6" s="51" t="s">
        <v>5</v>
      </c>
      <c r="D6" s="51" t="s">
        <v>6</v>
      </c>
      <c r="E6" s="52" t="s">
        <v>7</v>
      </c>
      <c r="F6" s="52"/>
      <c r="G6" s="53" t="s">
        <v>8</v>
      </c>
      <c r="H6" s="24" t="s">
        <v>9</v>
      </c>
      <c r="I6" s="24" t="s">
        <v>10</v>
      </c>
    </row>
    <row r="7" spans="2:10" s="26" customFormat="1" ht="103.2" customHeight="1" x14ac:dyDescent="0.3">
      <c r="B7" s="55">
        <v>4</v>
      </c>
      <c r="C7" s="56" t="s">
        <v>11</v>
      </c>
      <c r="D7" s="56" t="s">
        <v>96</v>
      </c>
      <c r="E7" s="57" t="s">
        <v>12</v>
      </c>
      <c r="F7" s="57"/>
      <c r="G7" s="58" t="s">
        <v>13</v>
      </c>
      <c r="H7" s="69">
        <v>0</v>
      </c>
      <c r="I7" s="71">
        <f>H7*B7</f>
        <v>0</v>
      </c>
    </row>
    <row r="8" spans="2:10" s="26" customFormat="1" ht="296.39999999999998" customHeight="1" x14ac:dyDescent="0.3">
      <c r="B8" s="55">
        <v>383</v>
      </c>
      <c r="C8" s="56" t="s">
        <v>14</v>
      </c>
      <c r="D8" s="56" t="s">
        <v>97</v>
      </c>
      <c r="E8" s="57" t="s">
        <v>87</v>
      </c>
      <c r="F8" s="57"/>
      <c r="G8" s="58" t="s">
        <v>15</v>
      </c>
      <c r="H8" s="69">
        <v>0</v>
      </c>
      <c r="I8" s="71">
        <f t="shared" ref="I8:I27" si="0">H8*B8</f>
        <v>0</v>
      </c>
    </row>
    <row r="9" spans="2:10" s="26" customFormat="1" ht="118.2" customHeight="1" x14ac:dyDescent="0.3">
      <c r="B9" s="55">
        <v>1</v>
      </c>
      <c r="C9" s="56" t="s">
        <v>16</v>
      </c>
      <c r="D9" s="56" t="s">
        <v>98</v>
      </c>
      <c r="E9" s="57" t="s">
        <v>88</v>
      </c>
      <c r="F9" s="57"/>
      <c r="G9" s="58" t="s">
        <v>17</v>
      </c>
      <c r="H9" s="69">
        <v>0</v>
      </c>
      <c r="I9" s="71">
        <f t="shared" si="0"/>
        <v>0</v>
      </c>
    </row>
    <row r="10" spans="2:10" s="26" customFormat="1" ht="90" customHeight="1" x14ac:dyDescent="0.3">
      <c r="B10" s="55">
        <v>2</v>
      </c>
      <c r="C10" s="56" t="s">
        <v>18</v>
      </c>
      <c r="D10" s="56" t="s">
        <v>99</v>
      </c>
      <c r="E10" s="57" t="s">
        <v>89</v>
      </c>
      <c r="F10" s="57"/>
      <c r="G10" s="58" t="s">
        <v>17</v>
      </c>
      <c r="H10" s="69">
        <v>0</v>
      </c>
      <c r="I10" s="71">
        <f t="shared" si="0"/>
        <v>0</v>
      </c>
    </row>
    <row r="11" spans="2:10" s="26" customFormat="1" ht="163.19999999999999" customHeight="1" x14ac:dyDescent="0.3">
      <c r="B11" s="55">
        <v>835</v>
      </c>
      <c r="C11" s="56" t="s">
        <v>19</v>
      </c>
      <c r="D11" s="56" t="s">
        <v>20</v>
      </c>
      <c r="E11" s="57" t="s">
        <v>90</v>
      </c>
      <c r="F11" s="57"/>
      <c r="G11" s="58" t="s">
        <v>15</v>
      </c>
      <c r="H11" s="69">
        <v>0</v>
      </c>
      <c r="I11" s="71">
        <f t="shared" si="0"/>
        <v>0</v>
      </c>
    </row>
    <row r="12" spans="2:10" s="26" customFormat="1" ht="32.4" customHeight="1" x14ac:dyDescent="0.3">
      <c r="B12" s="55">
        <v>1</v>
      </c>
      <c r="C12" s="56" t="s">
        <v>21</v>
      </c>
      <c r="D12" s="56" t="s">
        <v>81</v>
      </c>
      <c r="E12" s="57" t="s">
        <v>80</v>
      </c>
      <c r="F12" s="57"/>
      <c r="G12" s="58" t="s">
        <v>17</v>
      </c>
      <c r="H12" s="69">
        <v>0</v>
      </c>
      <c r="I12" s="71">
        <f t="shared" si="0"/>
        <v>0</v>
      </c>
    </row>
    <row r="13" spans="2:10" s="26" customFormat="1" ht="222" customHeight="1" x14ac:dyDescent="0.3">
      <c r="B13" s="55">
        <v>453</v>
      </c>
      <c r="C13" s="56" t="s">
        <v>22</v>
      </c>
      <c r="D13" s="56" t="s">
        <v>23</v>
      </c>
      <c r="E13" s="57" t="s">
        <v>91</v>
      </c>
      <c r="F13" s="57"/>
      <c r="G13" s="58" t="s">
        <v>15</v>
      </c>
      <c r="H13" s="69">
        <v>0</v>
      </c>
      <c r="I13" s="71">
        <f t="shared" si="0"/>
        <v>0</v>
      </c>
    </row>
    <row r="14" spans="2:10" s="26" customFormat="1" ht="312" customHeight="1" x14ac:dyDescent="0.3">
      <c r="B14" s="55">
        <v>1</v>
      </c>
      <c r="C14" s="56" t="s">
        <v>24</v>
      </c>
      <c r="D14" s="56" t="s">
        <v>25</v>
      </c>
      <c r="E14" s="57" t="s">
        <v>92</v>
      </c>
      <c r="F14" s="57"/>
      <c r="G14" s="58" t="s">
        <v>15</v>
      </c>
      <c r="H14" s="69">
        <v>0</v>
      </c>
      <c r="I14" s="71">
        <f t="shared" si="0"/>
        <v>0</v>
      </c>
    </row>
    <row r="15" spans="2:10" s="26" customFormat="1" ht="310.2" customHeight="1" x14ac:dyDescent="0.3">
      <c r="B15" s="55">
        <v>1</v>
      </c>
      <c r="C15" s="56" t="s">
        <v>82</v>
      </c>
      <c r="D15" s="56" t="s">
        <v>25</v>
      </c>
      <c r="E15" s="57" t="s">
        <v>92</v>
      </c>
      <c r="F15" s="57"/>
      <c r="G15" s="58" t="s">
        <v>15</v>
      </c>
      <c r="H15" s="69">
        <v>0</v>
      </c>
      <c r="I15" s="71">
        <f t="shared" si="0"/>
        <v>0</v>
      </c>
    </row>
    <row r="16" spans="2:10" s="26" customFormat="1" ht="135.6" customHeight="1" x14ac:dyDescent="0.3">
      <c r="B16" s="55">
        <v>838</v>
      </c>
      <c r="C16" s="56" t="s">
        <v>26</v>
      </c>
      <c r="D16" s="56" t="s">
        <v>27</v>
      </c>
      <c r="E16" s="57" t="s">
        <v>93</v>
      </c>
      <c r="F16" s="57"/>
      <c r="G16" s="58" t="s">
        <v>15</v>
      </c>
      <c r="H16" s="69">
        <v>0</v>
      </c>
      <c r="I16" s="71">
        <f t="shared" si="0"/>
        <v>0</v>
      </c>
    </row>
    <row r="17" spans="2:10" s="26" customFormat="1" ht="131.4" customHeight="1" x14ac:dyDescent="0.3">
      <c r="B17" s="55">
        <v>1535</v>
      </c>
      <c r="C17" s="56" t="s">
        <v>28</v>
      </c>
      <c r="D17" s="56" t="s">
        <v>27</v>
      </c>
      <c r="E17" s="57" t="s">
        <v>93</v>
      </c>
      <c r="F17" s="57"/>
      <c r="G17" s="58" t="s">
        <v>15</v>
      </c>
      <c r="H17" s="69">
        <v>0</v>
      </c>
      <c r="I17" s="71">
        <f t="shared" si="0"/>
        <v>0</v>
      </c>
    </row>
    <row r="18" spans="2:10" s="26" customFormat="1" ht="131.4" customHeight="1" x14ac:dyDescent="0.3">
      <c r="B18" s="55">
        <v>533</v>
      </c>
      <c r="C18" s="56" t="s">
        <v>29</v>
      </c>
      <c r="D18" s="56" t="s">
        <v>27</v>
      </c>
      <c r="E18" s="57" t="s">
        <v>93</v>
      </c>
      <c r="F18" s="57"/>
      <c r="G18" s="55" t="s">
        <v>15</v>
      </c>
      <c r="H18" s="69">
        <v>0</v>
      </c>
      <c r="I18" s="71">
        <f t="shared" si="0"/>
        <v>0</v>
      </c>
    </row>
    <row r="19" spans="2:10" s="26" customFormat="1" ht="179.4" customHeight="1" x14ac:dyDescent="0.3">
      <c r="B19" s="55">
        <v>2</v>
      </c>
      <c r="C19" s="56" t="s">
        <v>30</v>
      </c>
      <c r="D19" s="56" t="s">
        <v>31</v>
      </c>
      <c r="E19" s="57" t="s">
        <v>94</v>
      </c>
      <c r="F19" s="57"/>
      <c r="G19" s="55" t="s">
        <v>17</v>
      </c>
      <c r="H19" s="69">
        <v>0</v>
      </c>
      <c r="I19" s="71">
        <f t="shared" si="0"/>
        <v>0</v>
      </c>
    </row>
    <row r="20" spans="2:10" s="26" customFormat="1" ht="173.4" customHeight="1" x14ac:dyDescent="0.3">
      <c r="B20" s="55">
        <v>3</v>
      </c>
      <c r="C20" s="56" t="s">
        <v>32</v>
      </c>
      <c r="D20" s="56" t="s">
        <v>31</v>
      </c>
      <c r="E20" s="57" t="s">
        <v>94</v>
      </c>
      <c r="F20" s="57"/>
      <c r="G20" s="55" t="s">
        <v>17</v>
      </c>
      <c r="H20" s="69">
        <v>0</v>
      </c>
      <c r="I20" s="71">
        <f t="shared" si="0"/>
        <v>0</v>
      </c>
    </row>
    <row r="21" spans="2:10" s="26" customFormat="1" ht="217.2" customHeight="1" x14ac:dyDescent="0.3">
      <c r="B21" s="55">
        <v>16</v>
      </c>
      <c r="C21" s="56" t="s">
        <v>77</v>
      </c>
      <c r="D21" s="59" t="s">
        <v>85</v>
      </c>
      <c r="E21" s="57" t="s">
        <v>79</v>
      </c>
      <c r="F21" s="57"/>
      <c r="G21" s="55" t="s">
        <v>17</v>
      </c>
      <c r="H21" s="69">
        <v>0</v>
      </c>
      <c r="I21" s="71">
        <f t="shared" si="0"/>
        <v>0</v>
      </c>
    </row>
    <row r="22" spans="2:10" s="27" customFormat="1" ht="213.6" customHeight="1" x14ac:dyDescent="0.3">
      <c r="B22" s="55">
        <v>68</v>
      </c>
      <c r="C22" s="56" t="s">
        <v>78</v>
      </c>
      <c r="D22" s="60" t="s">
        <v>84</v>
      </c>
      <c r="E22" s="57" t="s">
        <v>83</v>
      </c>
      <c r="F22" s="57"/>
      <c r="G22" s="55" t="s">
        <v>17</v>
      </c>
      <c r="H22" s="69">
        <v>0</v>
      </c>
      <c r="I22" s="71">
        <f t="shared" si="0"/>
        <v>0</v>
      </c>
    </row>
    <row r="23" spans="2:10" s="27" customFormat="1" ht="45" customHeight="1" x14ac:dyDescent="0.3">
      <c r="B23" s="58">
        <v>15</v>
      </c>
      <c r="C23" s="56" t="s">
        <v>41</v>
      </c>
      <c r="D23" s="56" t="s">
        <v>41</v>
      </c>
      <c r="E23" s="57" t="s">
        <v>66</v>
      </c>
      <c r="F23" s="57"/>
      <c r="G23" s="58" t="s">
        <v>17</v>
      </c>
      <c r="H23" s="70">
        <v>0</v>
      </c>
      <c r="I23" s="71">
        <f t="shared" si="0"/>
        <v>0</v>
      </c>
      <c r="J23" s="28"/>
    </row>
    <row r="24" spans="2:10" s="27" customFormat="1" ht="32.4" customHeight="1" x14ac:dyDescent="0.3">
      <c r="B24" s="58">
        <v>5</v>
      </c>
      <c r="C24" s="56" t="s">
        <v>37</v>
      </c>
      <c r="D24" s="56" t="s">
        <v>37</v>
      </c>
      <c r="E24" s="57" t="s">
        <v>66</v>
      </c>
      <c r="F24" s="57"/>
      <c r="G24" s="58" t="s">
        <v>17</v>
      </c>
      <c r="H24" s="70">
        <v>0</v>
      </c>
      <c r="I24" s="71">
        <f t="shared" si="0"/>
        <v>0</v>
      </c>
      <c r="J24" s="28"/>
    </row>
    <row r="25" spans="2:10" s="27" customFormat="1" ht="32.4" customHeight="1" x14ac:dyDescent="0.3">
      <c r="B25" s="58">
        <v>10</v>
      </c>
      <c r="C25" s="56" t="s">
        <v>38</v>
      </c>
      <c r="D25" s="56" t="s">
        <v>38</v>
      </c>
      <c r="E25" s="57" t="s">
        <v>66</v>
      </c>
      <c r="F25" s="57"/>
      <c r="G25" s="58" t="s">
        <v>13</v>
      </c>
      <c r="H25" s="70">
        <v>0</v>
      </c>
      <c r="I25" s="71">
        <f t="shared" si="0"/>
        <v>0</v>
      </c>
      <c r="J25" s="28"/>
    </row>
    <row r="26" spans="2:10" s="27" customFormat="1" ht="81.599999999999994" customHeight="1" x14ac:dyDescent="0.3">
      <c r="B26" s="55">
        <v>10</v>
      </c>
      <c r="C26" s="61" t="s">
        <v>100</v>
      </c>
      <c r="D26" s="56" t="s">
        <v>100</v>
      </c>
      <c r="E26" s="62" t="s">
        <v>104</v>
      </c>
      <c r="F26" s="63"/>
      <c r="G26" s="58" t="s">
        <v>13</v>
      </c>
      <c r="H26" s="70">
        <v>0</v>
      </c>
      <c r="I26" s="71">
        <f t="shared" si="0"/>
        <v>0</v>
      </c>
      <c r="J26" s="28"/>
    </row>
    <row r="27" spans="2:10" ht="199.8" customHeight="1" x14ac:dyDescent="0.3">
      <c r="B27" s="64">
        <v>20</v>
      </c>
      <c r="C27" s="65" t="s">
        <v>101</v>
      </c>
      <c r="D27" s="66" t="s">
        <v>102</v>
      </c>
      <c r="E27" s="67" t="s">
        <v>103</v>
      </c>
      <c r="F27" s="67"/>
      <c r="G27" s="68" t="s">
        <v>15</v>
      </c>
      <c r="H27" s="70">
        <v>0</v>
      </c>
      <c r="I27" s="71">
        <f t="shared" si="0"/>
        <v>0</v>
      </c>
    </row>
  </sheetData>
  <sheetProtection algorithmName="SHA-512" hashValue="5wPn8ywnNx6bzi/wGCdEIyGvJY54wS/ZC6FoQL9pNKy5rF4elwflzUYBtMio7yyNWUvTDfYSNvCR0tQsZHaNxA==" saltValue="5UF5yPkaZqZSJbST97Pbvg==" spinCount="100000" sheet="1" scenarios="1" formatCells="0"/>
  <mergeCells count="28">
    <mergeCell ref="E24:F24"/>
    <mergeCell ref="E25:F25"/>
    <mergeCell ref="E21:F21"/>
    <mergeCell ref="E19:F19"/>
    <mergeCell ref="E20:F20"/>
    <mergeCell ref="E22:F22"/>
    <mergeCell ref="E23:F23"/>
    <mergeCell ref="E12:F12"/>
    <mergeCell ref="E13:F13"/>
    <mergeCell ref="E14:F14"/>
    <mergeCell ref="E16:F16"/>
    <mergeCell ref="E17:F17"/>
    <mergeCell ref="E27:F27"/>
    <mergeCell ref="E26:F26"/>
    <mergeCell ref="B1:I1"/>
    <mergeCell ref="B2:I2"/>
    <mergeCell ref="B3:I3"/>
    <mergeCell ref="B4:I4"/>
    <mergeCell ref="B5:F5"/>
    <mergeCell ref="G5:I5"/>
    <mergeCell ref="E18:F18"/>
    <mergeCell ref="E6:F6"/>
    <mergeCell ref="E7:F7"/>
    <mergeCell ref="E8:F8"/>
    <mergeCell ref="E9:F9"/>
    <mergeCell ref="E10:F10"/>
    <mergeCell ref="E11:F11"/>
    <mergeCell ref="E15:F15"/>
  </mergeCells>
  <pageMargins left="0.25" right="0.25" top="0.75" bottom="0.75" header="0.3" footer="0.3"/>
  <pageSetup scale="87" fitToHeight="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8384-BE13-496D-BEA6-5280166E91BB}">
  <dimension ref="B1:J24"/>
  <sheetViews>
    <sheetView zoomScale="90" zoomScaleNormal="90" workbookViewId="0">
      <selection activeCell="H9" sqref="H9"/>
    </sheetView>
  </sheetViews>
  <sheetFormatPr defaultColWidth="8.88671875" defaultRowHeight="14.4" x14ac:dyDescent="0.3"/>
  <cols>
    <col min="1" max="1" width="2.88671875" style="11" customWidth="1"/>
    <col min="2" max="2" width="8.33203125" style="13" bestFit="1" customWidth="1"/>
    <col min="3" max="3" width="15.44140625" style="11" bestFit="1" customWidth="1"/>
    <col min="4" max="4" width="19.21875" style="11" customWidth="1"/>
    <col min="5" max="5" width="26.77734375" style="11" customWidth="1"/>
    <col min="6" max="6" width="31.6640625" style="11" customWidth="1"/>
    <col min="7" max="7" width="5.88671875" style="13" bestFit="1" customWidth="1"/>
    <col min="8" max="8" width="11.44140625" style="13" customWidth="1"/>
    <col min="9" max="9" width="12.6640625" style="20" customWidth="1"/>
    <col min="10" max="10" width="19.6640625" style="19" customWidth="1"/>
    <col min="11" max="16384" width="8.88671875" style="11"/>
  </cols>
  <sheetData>
    <row r="1" spans="2:10" ht="42.6" customHeight="1" x14ac:dyDescent="0.3">
      <c r="B1" s="29" t="s">
        <v>105</v>
      </c>
      <c r="C1" s="30"/>
      <c r="D1" s="30"/>
      <c r="E1" s="30"/>
      <c r="F1" s="30"/>
      <c r="G1" s="30"/>
      <c r="H1" s="30"/>
      <c r="I1" s="31"/>
      <c r="J1" s="14"/>
    </row>
    <row r="2" spans="2:10" ht="18" customHeight="1" x14ac:dyDescent="0.3">
      <c r="B2" s="35" t="s">
        <v>0</v>
      </c>
      <c r="C2" s="36"/>
      <c r="D2" s="36"/>
      <c r="E2" s="36"/>
      <c r="F2" s="36"/>
      <c r="G2" s="36"/>
      <c r="H2" s="36"/>
      <c r="I2" s="37"/>
      <c r="J2" s="15"/>
    </row>
    <row r="3" spans="2:10" ht="20.399999999999999" customHeight="1" x14ac:dyDescent="0.3">
      <c r="B3" s="35" t="s">
        <v>33</v>
      </c>
      <c r="C3" s="36"/>
      <c r="D3" s="36"/>
      <c r="E3" s="36"/>
      <c r="F3" s="36"/>
      <c r="G3" s="36"/>
      <c r="H3" s="36"/>
      <c r="I3" s="37"/>
      <c r="J3" s="15"/>
    </row>
    <row r="4" spans="2:10" ht="21.6" customHeight="1" x14ac:dyDescent="0.3">
      <c r="B4" s="38" t="s">
        <v>34</v>
      </c>
      <c r="C4" s="39"/>
      <c r="D4" s="39"/>
      <c r="E4" s="39"/>
      <c r="F4" s="39"/>
      <c r="G4" s="39"/>
      <c r="H4" s="39"/>
      <c r="I4" s="40"/>
      <c r="J4" s="15"/>
    </row>
    <row r="5" spans="2:10" ht="37.950000000000003" customHeight="1" x14ac:dyDescent="0.3">
      <c r="B5" s="33" t="s">
        <v>3</v>
      </c>
      <c r="C5" s="34"/>
      <c r="D5" s="34"/>
      <c r="E5" s="34"/>
      <c r="F5" s="34"/>
      <c r="G5" s="72">
        <f>SUM(I7:I23)</f>
        <v>0</v>
      </c>
      <c r="H5" s="72"/>
      <c r="I5" s="73"/>
      <c r="J5" s="16"/>
    </row>
    <row r="6" spans="2:10" s="23" customFormat="1" ht="32.4" customHeight="1" x14ac:dyDescent="0.3">
      <c r="B6" s="21" t="s">
        <v>4</v>
      </c>
      <c r="C6" s="21" t="s">
        <v>5</v>
      </c>
      <c r="D6" s="21" t="s">
        <v>6</v>
      </c>
      <c r="E6" s="32" t="s">
        <v>7</v>
      </c>
      <c r="F6" s="32"/>
      <c r="G6" s="21" t="s">
        <v>8</v>
      </c>
      <c r="H6" s="22" t="s">
        <v>9</v>
      </c>
      <c r="I6" s="22" t="s">
        <v>10</v>
      </c>
    </row>
    <row r="7" spans="2:10" ht="100.8" customHeight="1" x14ac:dyDescent="0.3">
      <c r="B7" s="76">
        <v>20</v>
      </c>
      <c r="C7" s="77" t="s">
        <v>56</v>
      </c>
      <c r="D7" s="77" t="s">
        <v>59</v>
      </c>
      <c r="E7" s="78" t="s">
        <v>57</v>
      </c>
      <c r="F7" s="78"/>
      <c r="G7" s="76" t="s">
        <v>13</v>
      </c>
      <c r="H7" s="74">
        <v>0</v>
      </c>
      <c r="I7" s="75">
        <f>H7*B7</f>
        <v>0</v>
      </c>
      <c r="J7" s="11"/>
    </row>
    <row r="8" spans="2:10" ht="81.599999999999994" customHeight="1" x14ac:dyDescent="0.3">
      <c r="B8" s="76">
        <v>26</v>
      </c>
      <c r="C8" s="77" t="s">
        <v>53</v>
      </c>
      <c r="D8" s="77" t="s">
        <v>55</v>
      </c>
      <c r="E8" s="78" t="s">
        <v>54</v>
      </c>
      <c r="F8" s="78"/>
      <c r="G8" s="76" t="s">
        <v>13</v>
      </c>
      <c r="H8" s="74">
        <v>0</v>
      </c>
      <c r="I8" s="75">
        <f t="shared" ref="I8:I23" si="0">H8*B8</f>
        <v>0</v>
      </c>
      <c r="J8" s="11"/>
    </row>
    <row r="9" spans="2:10" ht="189.6" customHeight="1" x14ac:dyDescent="0.3">
      <c r="B9" s="76">
        <v>1</v>
      </c>
      <c r="C9" s="77" t="s">
        <v>35</v>
      </c>
      <c r="D9" s="77" t="s">
        <v>60</v>
      </c>
      <c r="E9" s="78" t="s">
        <v>58</v>
      </c>
      <c r="F9" s="78"/>
      <c r="G9" s="76" t="s">
        <v>17</v>
      </c>
      <c r="H9" s="74">
        <v>0</v>
      </c>
      <c r="I9" s="75">
        <f t="shared" si="0"/>
        <v>0</v>
      </c>
      <c r="J9" s="11"/>
    </row>
    <row r="10" spans="2:10" ht="94.2" customHeight="1" x14ac:dyDescent="0.3">
      <c r="B10" s="76">
        <v>620</v>
      </c>
      <c r="C10" s="77" t="s">
        <v>36</v>
      </c>
      <c r="D10" s="79" t="s">
        <v>50</v>
      </c>
      <c r="E10" s="78" t="s">
        <v>68</v>
      </c>
      <c r="F10" s="78"/>
      <c r="G10" s="76" t="s">
        <v>15</v>
      </c>
      <c r="H10" s="74">
        <v>0</v>
      </c>
      <c r="I10" s="75">
        <f t="shared" si="0"/>
        <v>0</v>
      </c>
      <c r="J10" s="11"/>
    </row>
    <row r="11" spans="2:10" ht="142.19999999999999" customHeight="1" x14ac:dyDescent="0.3">
      <c r="B11" s="76">
        <v>570</v>
      </c>
      <c r="C11" s="77" t="s">
        <v>46</v>
      </c>
      <c r="D11" s="77" t="s">
        <v>61</v>
      </c>
      <c r="E11" s="78" t="s">
        <v>62</v>
      </c>
      <c r="F11" s="78"/>
      <c r="G11" s="76" t="s">
        <v>15</v>
      </c>
      <c r="H11" s="74">
        <v>0</v>
      </c>
      <c r="I11" s="75">
        <f t="shared" si="0"/>
        <v>0</v>
      </c>
      <c r="J11" s="11"/>
    </row>
    <row r="12" spans="2:10" ht="46.2" customHeight="1" x14ac:dyDescent="0.3">
      <c r="B12" s="76">
        <v>5</v>
      </c>
      <c r="C12" s="77" t="s">
        <v>37</v>
      </c>
      <c r="D12" s="77" t="s">
        <v>37</v>
      </c>
      <c r="E12" s="78" t="s">
        <v>66</v>
      </c>
      <c r="F12" s="78"/>
      <c r="G12" s="76" t="s">
        <v>17</v>
      </c>
      <c r="H12" s="74">
        <v>0</v>
      </c>
      <c r="I12" s="75">
        <f t="shared" si="0"/>
        <v>0</v>
      </c>
      <c r="J12" s="11"/>
    </row>
    <row r="13" spans="2:10" ht="106.2" customHeight="1" x14ac:dyDescent="0.3">
      <c r="B13" s="76">
        <v>1</v>
      </c>
      <c r="C13" s="77" t="s">
        <v>48</v>
      </c>
      <c r="D13" s="80" t="s">
        <v>49</v>
      </c>
      <c r="E13" s="78" t="s">
        <v>63</v>
      </c>
      <c r="F13" s="78"/>
      <c r="G13" s="76" t="s">
        <v>17</v>
      </c>
      <c r="H13" s="74">
        <v>0</v>
      </c>
      <c r="I13" s="75">
        <f t="shared" si="0"/>
        <v>0</v>
      </c>
      <c r="J13" s="11"/>
    </row>
    <row r="14" spans="2:10" ht="32.4" customHeight="1" x14ac:dyDescent="0.3">
      <c r="B14" s="76">
        <v>10</v>
      </c>
      <c r="C14" s="77" t="s">
        <v>38</v>
      </c>
      <c r="D14" s="77" t="s">
        <v>38</v>
      </c>
      <c r="E14" s="78" t="s">
        <v>66</v>
      </c>
      <c r="F14" s="78"/>
      <c r="G14" s="76" t="s">
        <v>17</v>
      </c>
      <c r="H14" s="74">
        <v>0</v>
      </c>
      <c r="I14" s="75">
        <f t="shared" si="0"/>
        <v>0</v>
      </c>
      <c r="J14" s="11"/>
    </row>
    <row r="15" spans="2:10" ht="135" customHeight="1" x14ac:dyDescent="0.3">
      <c r="B15" s="76">
        <v>2</v>
      </c>
      <c r="C15" s="77" t="s">
        <v>47</v>
      </c>
      <c r="D15" s="56" t="s">
        <v>69</v>
      </c>
      <c r="E15" s="78" t="s">
        <v>67</v>
      </c>
      <c r="F15" s="78"/>
      <c r="G15" s="76" t="s">
        <v>15</v>
      </c>
      <c r="H15" s="74">
        <v>0</v>
      </c>
      <c r="I15" s="75">
        <f t="shared" si="0"/>
        <v>0</v>
      </c>
      <c r="J15" s="11"/>
    </row>
    <row r="16" spans="2:10" ht="120.6" customHeight="1" x14ac:dyDescent="0.3">
      <c r="B16" s="76">
        <v>2440</v>
      </c>
      <c r="C16" s="77" t="s">
        <v>39</v>
      </c>
      <c r="D16" s="80" t="s">
        <v>71</v>
      </c>
      <c r="E16" s="78" t="s">
        <v>86</v>
      </c>
      <c r="F16" s="78"/>
      <c r="G16" s="76" t="s">
        <v>15</v>
      </c>
      <c r="H16" s="74">
        <v>0</v>
      </c>
      <c r="I16" s="75">
        <f t="shared" si="0"/>
        <v>0</v>
      </c>
      <c r="J16" s="11"/>
    </row>
    <row r="17" spans="2:10" ht="295.2" customHeight="1" x14ac:dyDescent="0.3">
      <c r="B17" s="76">
        <v>1</v>
      </c>
      <c r="C17" s="77" t="s">
        <v>40</v>
      </c>
      <c r="D17" s="81" t="s">
        <v>25</v>
      </c>
      <c r="E17" s="78" t="s">
        <v>95</v>
      </c>
      <c r="F17" s="78"/>
      <c r="G17" s="76" t="s">
        <v>15</v>
      </c>
      <c r="H17" s="74">
        <v>0</v>
      </c>
      <c r="I17" s="75">
        <f t="shared" si="0"/>
        <v>0</v>
      </c>
      <c r="J17" s="11"/>
    </row>
    <row r="18" spans="2:10" ht="121.2" customHeight="1" x14ac:dyDescent="0.3">
      <c r="B18" s="76">
        <v>2690</v>
      </c>
      <c r="C18" s="77" t="s">
        <v>26</v>
      </c>
      <c r="D18" s="80" t="s">
        <v>65</v>
      </c>
      <c r="E18" s="78" t="s">
        <v>64</v>
      </c>
      <c r="F18" s="78"/>
      <c r="G18" s="76" t="s">
        <v>15</v>
      </c>
      <c r="H18" s="74">
        <v>0</v>
      </c>
      <c r="I18" s="75">
        <f t="shared" si="0"/>
        <v>0</v>
      </c>
      <c r="J18" s="11"/>
    </row>
    <row r="19" spans="2:10" ht="41.4" x14ac:dyDescent="0.3">
      <c r="B19" s="76">
        <v>15</v>
      </c>
      <c r="C19" s="77" t="s">
        <v>41</v>
      </c>
      <c r="D19" s="77" t="s">
        <v>41</v>
      </c>
      <c r="E19" s="78" t="s">
        <v>66</v>
      </c>
      <c r="F19" s="78"/>
      <c r="G19" s="76" t="s">
        <v>17</v>
      </c>
      <c r="H19" s="74">
        <v>0</v>
      </c>
      <c r="I19" s="75">
        <f t="shared" si="0"/>
        <v>0</v>
      </c>
      <c r="J19" s="11"/>
    </row>
    <row r="20" spans="2:10" ht="208.2" customHeight="1" x14ac:dyDescent="0.3">
      <c r="B20" s="76">
        <v>48</v>
      </c>
      <c r="C20" s="77" t="s">
        <v>42</v>
      </c>
      <c r="D20" s="81" t="s">
        <v>52</v>
      </c>
      <c r="E20" s="78" t="s">
        <v>70</v>
      </c>
      <c r="F20" s="78"/>
      <c r="G20" s="76" t="s">
        <v>17</v>
      </c>
      <c r="H20" s="74">
        <v>0</v>
      </c>
      <c r="I20" s="75">
        <f t="shared" si="0"/>
        <v>0</v>
      </c>
      <c r="J20" s="11"/>
    </row>
    <row r="21" spans="2:10" ht="211.2" customHeight="1" x14ac:dyDescent="0.3">
      <c r="B21" s="76">
        <v>45</v>
      </c>
      <c r="C21" s="77" t="s">
        <v>43</v>
      </c>
      <c r="D21" s="81" t="s">
        <v>51</v>
      </c>
      <c r="E21" s="78" t="s">
        <v>72</v>
      </c>
      <c r="F21" s="78"/>
      <c r="G21" s="76" t="s">
        <v>17</v>
      </c>
      <c r="H21" s="74">
        <v>0</v>
      </c>
      <c r="I21" s="75">
        <f t="shared" si="0"/>
        <v>0</v>
      </c>
      <c r="J21" s="11"/>
    </row>
    <row r="22" spans="2:10" ht="43.8" customHeight="1" x14ac:dyDescent="0.3">
      <c r="B22" s="76">
        <v>32</v>
      </c>
      <c r="C22" s="77" t="s">
        <v>44</v>
      </c>
      <c r="D22" s="80" t="s">
        <v>73</v>
      </c>
      <c r="E22" s="78" t="s">
        <v>74</v>
      </c>
      <c r="F22" s="78"/>
      <c r="G22" s="76" t="s">
        <v>17</v>
      </c>
      <c r="H22" s="74">
        <v>0</v>
      </c>
      <c r="I22" s="75">
        <f t="shared" si="0"/>
        <v>0</v>
      </c>
      <c r="J22" s="11"/>
    </row>
    <row r="23" spans="2:10" ht="164.4" customHeight="1" x14ac:dyDescent="0.3">
      <c r="B23" s="76">
        <v>6</v>
      </c>
      <c r="C23" s="77" t="s">
        <v>45</v>
      </c>
      <c r="D23" s="80" t="s">
        <v>76</v>
      </c>
      <c r="E23" s="78" t="s">
        <v>75</v>
      </c>
      <c r="F23" s="78"/>
      <c r="G23" s="76" t="s">
        <v>17</v>
      </c>
      <c r="H23" s="74">
        <v>0</v>
      </c>
      <c r="I23" s="75">
        <f t="shared" si="0"/>
        <v>0</v>
      </c>
      <c r="J23" s="11"/>
    </row>
    <row r="24" spans="2:10" x14ac:dyDescent="0.3">
      <c r="B24" s="12"/>
      <c r="C24" s="17"/>
      <c r="D24" s="17"/>
      <c r="E24" s="17"/>
      <c r="F24" s="17"/>
      <c r="G24" s="12"/>
      <c r="H24" s="12"/>
      <c r="I24" s="12"/>
      <c r="J24" s="18"/>
    </row>
  </sheetData>
  <sheetProtection algorithmName="SHA-512" hashValue="Zp5njH0JoeSPYlJxXcsmfLTZMAuxnGdtOlySpqAyfOSL/LvJIx7bTi48781+sVK6rZtEr/B6GZoOKPLjAMjtSQ==" saltValue="wUoWIaWiiocYGXL/v9QiRQ==" spinCount="100000" sheet="1" objects="1" scenarios="1" formatCells="0"/>
  <mergeCells count="24">
    <mergeCell ref="E23:F23"/>
    <mergeCell ref="E6:F6"/>
    <mergeCell ref="E7:F7"/>
    <mergeCell ref="E11:F11"/>
    <mergeCell ref="E12:F12"/>
    <mergeCell ref="E8:F8"/>
    <mergeCell ref="E9:F9"/>
    <mergeCell ref="E10:F10"/>
    <mergeCell ref="E13:F13"/>
    <mergeCell ref="E14:F14"/>
    <mergeCell ref="E15:F15"/>
    <mergeCell ref="E16:F16"/>
    <mergeCell ref="E17:F17"/>
    <mergeCell ref="E22:F22"/>
    <mergeCell ref="E18:F18"/>
    <mergeCell ref="E19:F19"/>
    <mergeCell ref="E20:F20"/>
    <mergeCell ref="E21:F21"/>
    <mergeCell ref="B5:F5"/>
    <mergeCell ref="B1:I1"/>
    <mergeCell ref="B2:I2"/>
    <mergeCell ref="B3:I3"/>
    <mergeCell ref="B4:I4"/>
    <mergeCell ref="G5:I5"/>
  </mergeCells>
  <pageMargins left="0.25" right="0.25" top="0.75" bottom="0.75" header="0.3" footer="0.3"/>
  <pageSetup orientation="landscape"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8a34d54-3e01-4f33-8242-bc1ae7929ff2" xsi:nil="true"/>
    <lcf76f155ced4ddcb4097134ff3c332f xmlns="6bfe9d0d-c7bc-4711-b16f-9d6e9f134646">
      <Terms xmlns="http://schemas.microsoft.com/office/infopath/2007/PartnerControls"/>
    </lcf76f155ced4ddcb4097134ff3c332f>
    <SharedWithUsers xmlns="38a34d54-3e01-4f33-8242-bc1ae7929ff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7B04FAF24D7042920C098E866423B0" ma:contentTypeVersion="17" ma:contentTypeDescription="Create a new document." ma:contentTypeScope="" ma:versionID="bd0f4fcacf7e4201d129bec7957d5f37">
  <xsd:schema xmlns:xsd="http://www.w3.org/2001/XMLSchema" xmlns:xs="http://www.w3.org/2001/XMLSchema" xmlns:p="http://schemas.microsoft.com/office/2006/metadata/properties" xmlns:ns2="6bfe9d0d-c7bc-4711-b16f-9d6e9f134646" xmlns:ns3="38a34d54-3e01-4f33-8242-bc1ae7929ff2" targetNamespace="http://schemas.microsoft.com/office/2006/metadata/properties" ma:root="true" ma:fieldsID="494a12ea6d84359453341e2e204546c1" ns2:_="" ns3:_="">
    <xsd:import namespace="6bfe9d0d-c7bc-4711-b16f-9d6e9f134646"/>
    <xsd:import namespace="38a34d54-3e01-4f33-8242-bc1ae7929f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fe9d0d-c7bc-4711-b16f-9d6e9f1346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7ef8a20-861f-4856-ab9b-a0a228225d46"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a34d54-3e01-4f33-8242-bc1ae7929ff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49711a-b776-4075-aac1-5c09f82a0431}" ma:internalName="TaxCatchAll" ma:showField="CatchAllData" ma:web="38a34d54-3e01-4f33-8242-bc1ae7929ff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CCEF2C-34D6-47A4-9A71-3A0A5E6B86DB}">
  <ds:schemaRefs>
    <ds:schemaRef ds:uri="http://schemas.microsoft.com/office/2006/documentManagement/types"/>
    <ds:schemaRef ds:uri="d1ba4770-f166-4592-9c52-62b417c3a2cc"/>
    <ds:schemaRef ds:uri="http://schemas.microsoft.com/office/2006/metadata/properties"/>
    <ds:schemaRef ds:uri="http://purl.org/dc/dcmitype/"/>
    <ds:schemaRef ds:uri="http://purl.org/dc/terms/"/>
    <ds:schemaRef ds:uri="1bd3f2be-402d-44c8-9eef-a17ab9e84f61"/>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0E9C822-5F9B-4F1C-A819-7E87C0307EA2}"/>
</file>

<file path=customXml/itemProps3.xml><?xml version="1.0" encoding="utf-8"?>
<ds:datastoreItem xmlns:ds="http://schemas.openxmlformats.org/officeDocument/2006/customXml" ds:itemID="{5563480A-5585-44DC-83ED-670E3A918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Sophie 023-1027</vt:lpstr>
      <vt:lpstr>Jillian 023-1026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Heather</dc:creator>
  <cp:keywords/>
  <dc:description/>
  <cp:lastModifiedBy>Martin, Heather</cp:lastModifiedBy>
  <cp:revision/>
  <cp:lastPrinted>2024-03-21T21:49:32Z</cp:lastPrinted>
  <dcterms:created xsi:type="dcterms:W3CDTF">2024-03-06T01:04:36Z</dcterms:created>
  <dcterms:modified xsi:type="dcterms:W3CDTF">2024-03-28T08:32:29Z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0x010100BD2BF9FD8DE5DA43A5BD9F3596F10F70</vt:lpwstr>
  </property>
  <property fmtid="{D5CDD505-2E9C-101B-9397-08002B2CF9AE}" pid="3" name="MediaServiceImageTags">
    <vt:lpwstr/>
  </property>
</Properties>
</file>